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Tomas\AplAnu2025\System\Xls_Val\"/>
    </mc:Choice>
  </mc:AlternateContent>
  <bookViews>
    <workbookView xWindow="-15" yWindow="4770" windowWidth="15480" windowHeight="4830" tabRatio="725"/>
  </bookViews>
  <sheets>
    <sheet name="0" sheetId="1" r:id="rId1"/>
    <sheet name="1" sheetId="2" r:id="rId2"/>
    <sheet name="1 graf1" sheetId="154" r:id="rId3"/>
    <sheet name="2" sheetId="189" r:id="rId4"/>
    <sheet name="3" sheetId="159" r:id="rId5"/>
    <sheet name="4" sheetId="4" r:id="rId6"/>
    <sheet name="5" sheetId="78" r:id="rId7"/>
    <sheet name="6" sheetId="191" r:id="rId8"/>
    <sheet name="7" sheetId="6" r:id="rId9"/>
    <sheet name="8" sheetId="190" r:id="rId10"/>
  </sheets>
  <definedNames>
    <definedName name="_R1_1" localSheetId="3">'2'!$A$1:$L$44</definedName>
    <definedName name="_R1_1" localSheetId="6">'5'!$A$1:$E$7</definedName>
    <definedName name="_R1_1">'1'!$A$1:$D$49</definedName>
    <definedName name="_R1_2" localSheetId="9">#REF!</definedName>
    <definedName name="_R1_2">#REF!</definedName>
    <definedName name="_R1_3">'4'!$A$1:$D$4</definedName>
    <definedName name="_R1_4" localSheetId="9">#REF!</definedName>
    <definedName name="_R1_4">#REF!</definedName>
    <definedName name="_R1_5" localSheetId="9">'8'!$A$1:$J$17</definedName>
    <definedName name="_R1_5">'7'!$A$1:$D$17</definedName>
    <definedName name="_R2_1" localSheetId="9">#REF!</definedName>
    <definedName name="_R2_1">#REF!</definedName>
    <definedName name="_R2_2" localSheetId="9">#REF!</definedName>
    <definedName name="_R2_2">#REF!</definedName>
    <definedName name="_R2_3" localSheetId="9">#REF!</definedName>
    <definedName name="_R2_3">#REF!</definedName>
    <definedName name="_R2_4" localSheetId="9">#REF!</definedName>
    <definedName name="_R2_4">#REF!</definedName>
    <definedName name="_R3_1" localSheetId="9">#REF!</definedName>
    <definedName name="_R3_1">#REF!</definedName>
    <definedName name="_R3_2" localSheetId="9">#REF!</definedName>
    <definedName name="_R3_2">#REF!</definedName>
    <definedName name="_R3_3" localSheetId="9">#REF!</definedName>
    <definedName name="_R3_3">#REF!</definedName>
    <definedName name="_R4_1" localSheetId="9">#REF!</definedName>
    <definedName name="_R4_1">#REF!</definedName>
    <definedName name="_R4_10" localSheetId="9">#REF!</definedName>
    <definedName name="_R4_10">#REF!</definedName>
    <definedName name="_R4_11" localSheetId="9">#REF!</definedName>
    <definedName name="_R4_11">#REF!</definedName>
    <definedName name="_R4_12" localSheetId="9">#REF!</definedName>
    <definedName name="_R4_12">#REF!</definedName>
    <definedName name="_R4_13" localSheetId="9">#REF!</definedName>
    <definedName name="_R4_13">#REF!</definedName>
    <definedName name="_R4_14" localSheetId="9">#REF!</definedName>
    <definedName name="_R4_14">#REF!</definedName>
    <definedName name="_R4_15" localSheetId="9">#REF!</definedName>
    <definedName name="_R4_15">#REF!</definedName>
    <definedName name="_R4_16" localSheetId="9">#REF!</definedName>
    <definedName name="_R4_16">#REF!</definedName>
    <definedName name="_R4_17" localSheetId="9">#REF!</definedName>
    <definedName name="_R4_17">#REF!</definedName>
    <definedName name="_R4_18" localSheetId="9">#REF!</definedName>
    <definedName name="_R4_18">#REF!</definedName>
    <definedName name="_R4_19" localSheetId="9">#REF!</definedName>
    <definedName name="_R4_19">#REF!</definedName>
    <definedName name="_R4_2" localSheetId="9">#REF!</definedName>
    <definedName name="_R4_2">#REF!</definedName>
    <definedName name="_R4_20" localSheetId="9">#REF!</definedName>
    <definedName name="_R4_20">#REF!</definedName>
    <definedName name="_R4_21" localSheetId="9">#REF!</definedName>
    <definedName name="_R4_21">#REF!</definedName>
    <definedName name="_R4_3" localSheetId="9">#REF!</definedName>
    <definedName name="_R4_3">#REF!</definedName>
    <definedName name="_R4_4" localSheetId="9">#REF!</definedName>
    <definedName name="_R4_4">#REF!</definedName>
    <definedName name="_R4_5" localSheetId="9">#REF!</definedName>
    <definedName name="_R4_5">#REF!</definedName>
    <definedName name="_R4_6" localSheetId="9">#REF!</definedName>
    <definedName name="_R4_6">#REF!</definedName>
    <definedName name="_R4_7" localSheetId="9">#REF!</definedName>
    <definedName name="_R4_7">#REF!</definedName>
    <definedName name="_R4_8" localSheetId="9">#REF!</definedName>
    <definedName name="_R4_8">#REF!</definedName>
    <definedName name="_R4_9" localSheetId="9">#REF!</definedName>
    <definedName name="_R4_9">#REF!</definedName>
    <definedName name="_R5_1" localSheetId="9">#REF!</definedName>
    <definedName name="_R5_1">#REF!</definedName>
    <definedName name="_R5_2" localSheetId="9">#REF!</definedName>
    <definedName name="_R5_2">#REF!</definedName>
    <definedName name="_R5_3" localSheetId="9">#REF!</definedName>
    <definedName name="_R5_3">#REF!</definedName>
    <definedName name="_R5_4" localSheetId="9">#REF!</definedName>
    <definedName name="_R5_4">#REF!</definedName>
    <definedName name="_R5_5" localSheetId="9">#REF!</definedName>
    <definedName name="_R5_5">#REF!</definedName>
    <definedName name="_R5_6" localSheetId="9">#REF!</definedName>
    <definedName name="_R5_6">#REF!</definedName>
    <definedName name="_xlnm.Print_Area" localSheetId="2">'1 graf1'!$A$1:$C$22</definedName>
  </definedNames>
  <calcPr calcId="152511"/>
</workbook>
</file>

<file path=xl/calcChain.xml><?xml version="1.0" encoding="utf-8"?>
<calcChain xmlns="http://schemas.openxmlformats.org/spreadsheetml/2006/main">
  <c r="D4" i="159" l="1"/>
  <c r="E4" i="159"/>
  <c r="B4" i="159"/>
  <c r="C22" i="159" s="1"/>
  <c r="D4" i="4"/>
  <c r="C4" i="4"/>
  <c r="B4" i="4"/>
  <c r="C7" i="159" l="1"/>
  <c r="C8" i="159"/>
  <c r="C9" i="159"/>
  <c r="C10" i="159"/>
  <c r="C11" i="159"/>
  <c r="C12" i="159"/>
  <c r="C13" i="159"/>
  <c r="C14" i="159"/>
  <c r="C15" i="159"/>
  <c r="C16" i="159"/>
  <c r="C17" i="159"/>
  <c r="C18" i="159"/>
  <c r="C19" i="159"/>
  <c r="C20" i="159"/>
  <c r="C21" i="159"/>
  <c r="C24" i="159"/>
  <c r="C25" i="159"/>
  <c r="C26" i="159"/>
  <c r="C27" i="159"/>
  <c r="C28" i="159"/>
  <c r="C30" i="159"/>
  <c r="C31" i="159"/>
  <c r="C32" i="159"/>
  <c r="C33" i="159"/>
  <c r="C34" i="159"/>
  <c r="C36" i="159"/>
  <c r="C37" i="159"/>
  <c r="C6" i="159"/>
  <c r="C4" i="159" l="1"/>
</calcChain>
</file>

<file path=xl/sharedStrings.xml><?xml version="1.0" encoding="utf-8"?>
<sst xmlns="http://schemas.openxmlformats.org/spreadsheetml/2006/main" count="365" uniqueCount="133">
  <si>
    <t>Grau en Administració i Direcció d'Empreses</t>
  </si>
  <si>
    <t>Residents a la ciutat</t>
  </si>
  <si>
    <t>Grau en Enginyeria Agroalimentària i del Medi Rural</t>
  </si>
  <si>
    <t>Grau en Enginyeria Forestal i del Medi Natural</t>
  </si>
  <si>
    <t>Nota: No s'hi inclou l'alumnat de l'Escola Politècnica Superior d'Alcoi ni de l'Escola Politècnica Superior de Gandia.</t>
  </si>
  <si>
    <t>Titular d'Universitat</t>
  </si>
  <si>
    <t>Professorat "Contractat doctor"</t>
  </si>
  <si>
    <t>Grau en Conservació i Restauració de Béns Culturals</t>
  </si>
  <si>
    <t>Grau en Enginyeria Civil</t>
  </si>
  <si>
    <t>Grau en Enginyeria d'Obres Públiques</t>
  </si>
  <si>
    <t>Grau en Enginyeria d'Organització Industrial</t>
  </si>
  <si>
    <t>Grau en Enginyeria de l'Energia</t>
  </si>
  <si>
    <t>Grau en Enginyeria Biomèdica</t>
  </si>
  <si>
    <t xml:space="preserve">Grau en Gestió i Administració Pública </t>
  </si>
  <si>
    <t>Segons nacionalitat</t>
  </si>
  <si>
    <t>Noves matrícules</t>
  </si>
  <si>
    <t>Alumnat matriculat</t>
  </si>
  <si>
    <t>-</t>
  </si>
  <si>
    <t>Primer</t>
  </si>
  <si>
    <t>Segon</t>
  </si>
  <si>
    <t>Tercer</t>
  </si>
  <si>
    <t>Quart</t>
  </si>
  <si>
    <t>Homes</t>
  </si>
  <si>
    <t>Dones</t>
  </si>
  <si>
    <t>Total</t>
  </si>
  <si>
    <t>%</t>
  </si>
  <si>
    <t>Duració</t>
  </si>
  <si>
    <t>Facultat de Belles Arts</t>
  </si>
  <si>
    <t>31 a 34 anys</t>
  </si>
  <si>
    <t>35 a 39 anys</t>
  </si>
  <si>
    <t>40 a 49 anys</t>
  </si>
  <si>
    <t>Majors de 49 anys</t>
  </si>
  <si>
    <t>Grau en Belles Arts</t>
  </si>
  <si>
    <t>Grau en Enginyeria Química</t>
  </si>
  <si>
    <t>Grau en Enginyeria en Tecnologies Industrials</t>
  </si>
  <si>
    <t>Facultat Administració i Direcció Empreses</t>
  </si>
  <si>
    <t>Altres</t>
  </si>
  <si>
    <t>Nombre</t>
  </si>
  <si>
    <t>Grau en Ciència i Tecnologia dels Aliments</t>
  </si>
  <si>
    <t>Grau en Biotecnologia</t>
  </si>
  <si>
    <t>Grau en Enginyeria Electrònica Industrial i Automàtica</t>
  </si>
  <si>
    <t>Grau en Enginyeria Elèctrica</t>
  </si>
  <si>
    <t>Grau en Enginyeria Mecànica</t>
  </si>
  <si>
    <t>Grau en Gestió i Administració Pública</t>
  </si>
  <si>
    <t>Segons edat</t>
  </si>
  <si>
    <t>19 anys</t>
  </si>
  <si>
    <t>20 anys</t>
  </si>
  <si>
    <t>21 anys</t>
  </si>
  <si>
    <t>22 anys</t>
  </si>
  <si>
    <t>23 anys</t>
  </si>
  <si>
    <t>24 anys</t>
  </si>
  <si>
    <t>25 anys</t>
  </si>
  <si>
    <t>26 anys</t>
  </si>
  <si>
    <t>27 anys</t>
  </si>
  <si>
    <t>De 18 anys i menys</t>
  </si>
  <si>
    <t>No treballa però busca ocupació</t>
  </si>
  <si>
    <t>Jornada parcial de 15 o més hores setmanals</t>
  </si>
  <si>
    <t>Nota: No s'hi inclou el personal de l'Escola Politècnica Superior d'Alcoi ni de l'Escola Politècnica Superior de Gandia. Altres inclou professorat col·laborador, ajudant o visitant.</t>
  </si>
  <si>
    <t>Grau en Arquitectura Tècnica</t>
  </si>
  <si>
    <t>28 anys</t>
  </si>
  <si>
    <t>29 i 30 anys</t>
  </si>
  <si>
    <t>Segons situació laboral</t>
  </si>
  <si>
    <t>Cap treball remunerat</t>
  </si>
  <si>
    <t>ETS d'Arquitectura</t>
  </si>
  <si>
    <t>ETS d'Enginyeria d'Edificació</t>
  </si>
  <si>
    <t>ETS d'Enginyeria Informàtica</t>
  </si>
  <si>
    <t>ETS d'Enginyeria del Disseny</t>
  </si>
  <si>
    <t>ETSE Camins, Canals i Ports</t>
  </si>
  <si>
    <t>ETSE Geodèsica, Cartogràfica i Topogràfica</t>
  </si>
  <si>
    <t>ETSE Industrials</t>
  </si>
  <si>
    <t>ETSE Agronòmica i del Medi Natural</t>
  </si>
  <si>
    <t>ETSE de Telecomunicació</t>
  </si>
  <si>
    <t>Amb Càtedra Universitària</t>
  </si>
  <si>
    <t>Amb Càtedra d'Escola Universitària</t>
  </si>
  <si>
    <t>Professorat Emèrit</t>
  </si>
  <si>
    <t>Treballa a jornada completa</t>
  </si>
  <si>
    <t>Treballa menys de 15 hores setmanals</t>
  </si>
  <si>
    <t>Professorat "Ajudant doctor"</t>
  </si>
  <si>
    <t>Professorat "Associat"</t>
  </si>
  <si>
    <t>Grau en Fonaments de l'Arquitectura</t>
  </si>
  <si>
    <t>Grau en Enginyeria Aeroespacial</t>
  </si>
  <si>
    <t>València ciutat</t>
  </si>
  <si>
    <t>Resta Comunitat</t>
  </si>
  <si>
    <t>Resta Espanya</t>
  </si>
  <si>
    <t>Grau en Enginyeria Informàtica</t>
  </si>
  <si>
    <t>Grau en Matemàtiques</t>
  </si>
  <si>
    <t>Estranger</t>
  </si>
  <si>
    <t>Resta Província</t>
  </si>
  <si>
    <t>Font: Servei d'Estudis i Planificació. Universitat Politècnica de València.</t>
  </si>
  <si>
    <t>Estrangera</t>
  </si>
  <si>
    <t>Espanyola</t>
  </si>
  <si>
    <t>Grau en Enginyeria de Tecnologies i Servicis de Telecomunicació</t>
  </si>
  <si>
    <t>Titular d'Escola Universitària</t>
  </si>
  <si>
    <t>Grau en Diseny i Tecnologíes Creatives</t>
  </si>
  <si>
    <t>Grau en Enginyeria Geomàtica i Topografia</t>
  </si>
  <si>
    <t>Grau en Ciències de Dades</t>
  </si>
  <si>
    <t>Grau en Tecnologia Digital i Multimèdia</t>
  </si>
  <si>
    <t xml:space="preserve">Grau en Disseny Arquitectònic d'Interiors </t>
  </si>
  <si>
    <t>Grau en Enginyeria Física</t>
  </si>
  <si>
    <t>UNIVERSITAT POLITÈCNICA DE VALÈNCIA</t>
  </si>
  <si>
    <t>Grau en Informàtica Industrial i Robòtica</t>
  </si>
  <si>
    <t>Grau en Gestió del Transport i la Logística</t>
  </si>
  <si>
    <t>Segons residència familiar</t>
  </si>
  <si>
    <t>Grau en Ciència de Dades</t>
  </si>
  <si>
    <t>Grau en Enginyeria en Disseny Industrial i Desenvolupament de Productes</t>
  </si>
  <si>
    <t>Grau en Enginyeria en Disseny Industrial i Desenvol. de Productes</t>
  </si>
  <si>
    <t>Nota: Edat a 31/12/2023. No s'hi inclou l'alumnat de l'Escola Politècnica Superior d'Alcoi ni de l'Escola Politècnica Superior de Gandia.</t>
  </si>
  <si>
    <t>1. Alumnat matriculat en estudis de grau segons centre, titulació, lloc de residència i sexe. Curs 2024/25</t>
  </si>
  <si>
    <t>Cinqué</t>
  </si>
  <si>
    <t>5. Estudis de Postgrau. Curs 2024/25</t>
  </si>
  <si>
    <t>4. Alumnat que ha acabat els seus estudis de grau per centre, titulació i sexe. Curs 2023/24</t>
  </si>
  <si>
    <t>3. Característiques bàsiques de l'alumnat matriculat en estudis de grau. Curs 2024/25</t>
  </si>
  <si>
    <t>2. Alumnat matriculat en estudis de grau segons centre, titulació, curs i sexe. Curs 2024/25</t>
  </si>
  <si>
    <t>Total graus</t>
  </si>
  <si>
    <t>Grau en Enginyeria de Tecnologies i Serveis de Telecomunicació</t>
  </si>
  <si>
    <t>Grau en Disseny i Tecnologies Creatives</t>
  </si>
  <si>
    <t>Programes doctorat 2024/25</t>
  </si>
  <si>
    <t>Postgraus oficials 2024/25</t>
  </si>
  <si>
    <t>Màsters de formació permanent 2023/24</t>
  </si>
  <si>
    <t>Diplomes de postgrau (Dip. Especialització/Expert Universitari)  2023/24</t>
  </si>
  <si>
    <t>Diplomes d'Extensió Universitaria (Grau) 2023/24</t>
  </si>
  <si>
    <t>Altres (Formació específica / Jornades / Congressos / Cursos per a empreses) 2023/24</t>
  </si>
  <si>
    <t>7. Professorat segons centre i sexe. Curs 2024/25</t>
  </si>
  <si>
    <t>8. Professorat segons centre i categoria. Curs 2024/25</t>
  </si>
  <si>
    <t>Total postgraus</t>
  </si>
  <si>
    <t>ETS d'Enginyeria Aeroespacial i Disseny Industrial</t>
  </si>
  <si>
    <t>6. Alumnat que ha acabat els seus estudis de màster per centre i sexe. Curs 2023/24</t>
  </si>
  <si>
    <t>Nota: No s'hi inclou el personal de l'Escola Politècnica Superior d'Alcoi ni de l'Escola Politècnica Superior de Gandia.</t>
  </si>
  <si>
    <t>ETSE Aeroespacial i Disseny Industrial</t>
  </si>
  <si>
    <t>ETSE d'Edificació</t>
  </si>
  <si>
    <t>ETSE Informàtica</t>
  </si>
  <si>
    <t>Unitat de màsters universitaris</t>
  </si>
  <si>
    <t>No consta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</si>
</sst>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_-* #,##0\ &quot;Pts&quot;_-;\-* #,##0\ &quot;Pts&quot;_-;_-* &quot;-&quot;\ &quot;Pts&quot;_-;_-@_-"/>
    <numFmt numFmtId="165" formatCode="0.0%"/>
    <numFmt numFmtId="166" formatCode="#,##0.0"/>
    <numFmt numFmtId="167" formatCode="#,##0_ ;\-#,##0\ "/>
    <numFmt numFmtId="168" formatCode="#,##0.00&quot; &quot;[$€-C0A];[Red]&quot;-&quot;#,##0.00&quot; &quot;[$€-C0A]"/>
    <numFmt numFmtId="169" formatCode="_(* #,##0_);_(* \(#,##0\);_(* &quot;-&quot;_);_(@_)"/>
    <numFmt numFmtId="170" formatCode="_(* #,##0.00_);_(* \(#,##0.00\);_(* &quot;-&quot;??_);_(@_)"/>
    <numFmt numFmtId="171" formatCode="_(&quot;$&quot;* #,##0_);_(&quot;$&quot;* \(#,##0\);_(&quot;$&quot;* &quot;-&quot;_);_(@_)"/>
    <numFmt numFmtId="172" formatCode="_(&quot;$&quot;* #,##0.00_);_(&quot;$&quot;* \(#,##0.00\);_(&quot;$&quot;* &quot;-&quot;??_);_(@_)"/>
  </numFmts>
  <fonts count="19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color indexed="9"/>
      <name val="Arial"/>
      <family val="2"/>
    </font>
    <font>
      <sz val="10"/>
      <name val="Times New Roman"/>
      <family val="1"/>
    </font>
    <font>
      <b/>
      <sz val="12"/>
      <name val="Times New Roman"/>
      <family val="1"/>
    </font>
    <font>
      <b/>
      <sz val="10"/>
      <color indexed="9"/>
      <name val="Times New Roman"/>
      <family val="1"/>
    </font>
    <font>
      <i/>
      <sz val="8"/>
      <name val="Times New Roman"/>
      <family val="1"/>
    </font>
    <font>
      <sz val="10"/>
      <color indexed="8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b/>
      <i/>
      <sz val="16"/>
      <color theme="1"/>
      <name val="Arial1"/>
    </font>
    <font>
      <sz val="11"/>
      <color theme="1"/>
      <name val="Arial1"/>
    </font>
    <font>
      <b/>
      <i/>
      <u/>
      <sz val="11"/>
      <color theme="1"/>
      <name val="Arial1"/>
    </font>
    <font>
      <u/>
      <sz val="10"/>
      <color indexed="61"/>
      <name val="Arial"/>
      <family val="2"/>
    </font>
    <font>
      <u/>
      <sz val="10"/>
      <color indexed="12"/>
      <name val="Arial"/>
      <family val="2"/>
    </font>
    <font>
      <b/>
      <sz val="10"/>
      <color indexed="8"/>
      <name val="Times New Roman"/>
      <family val="1"/>
    </font>
    <font>
      <sz val="10"/>
      <color rgb="FF000000"/>
      <name val="Arial"/>
      <family val="2"/>
    </font>
    <font>
      <sz val="10"/>
      <color rgb="FF00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indexed="16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rgb="FFFFE6E6"/>
        <bgColor indexed="64"/>
      </patternFill>
    </fill>
    <fill>
      <patternFill patternType="solid">
        <fgColor rgb="FFFFE6E6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</fills>
  <borders count="4">
    <border>
      <left/>
      <right/>
      <top/>
      <bottom/>
      <diagonal/>
    </border>
    <border>
      <left style="medium">
        <color indexed="9"/>
      </left>
      <right/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</borders>
  <cellStyleXfs count="18">
    <xf numFmtId="0" fontId="0" fillId="0" borderId="0"/>
    <xf numFmtId="0" fontId="11" fillId="0" borderId="0">
      <alignment horizontal="center"/>
    </xf>
    <xf numFmtId="0" fontId="11" fillId="0" borderId="0">
      <alignment horizontal="center" textRotation="90"/>
    </xf>
    <xf numFmtId="164" fontId="1" fillId="0" borderId="0" applyFont="0" applyFill="0" applyBorder="0" applyAlignment="0" applyProtection="0"/>
    <xf numFmtId="0" fontId="10" fillId="0" borderId="0"/>
    <xf numFmtId="0" fontId="12" fillId="0" borderId="0"/>
    <xf numFmtId="9" fontId="1" fillId="0" borderId="0" applyFont="0" applyFill="0" applyBorder="0" applyAlignment="0" applyProtection="0"/>
    <xf numFmtId="0" fontId="13" fillId="0" borderId="0"/>
    <xf numFmtId="168" fontId="13" fillId="0" borderId="0"/>
    <xf numFmtId="169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164" fontId="1" fillId="0" borderId="0" applyFont="0" applyFill="0" applyBorder="0" applyAlignment="0" applyProtection="0"/>
    <xf numFmtId="0" fontId="1" fillId="0" borderId="0"/>
    <xf numFmtId="0" fontId="17" fillId="0" borderId="0"/>
  </cellStyleXfs>
  <cellXfs count="127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wrapText="1"/>
    </xf>
    <xf numFmtId="0" fontId="0" fillId="0" borderId="0" xfId="0" applyFill="1" applyAlignment="1">
      <alignment horizontal="right"/>
    </xf>
    <xf numFmtId="0" fontId="0" fillId="0" borderId="0" xfId="0" applyFill="1" applyBorder="1"/>
    <xf numFmtId="0" fontId="0" fillId="0" borderId="0" xfId="0" applyFill="1"/>
    <xf numFmtId="0" fontId="3" fillId="0" borderId="0" xfId="0" applyFont="1"/>
    <xf numFmtId="0" fontId="1" fillId="0" borderId="0" xfId="0" applyFont="1"/>
    <xf numFmtId="0" fontId="3" fillId="0" borderId="0" xfId="0" applyFont="1" applyFill="1"/>
    <xf numFmtId="0" fontId="4" fillId="0" borderId="0" xfId="0" applyFont="1" applyAlignment="1">
      <alignment horizontal="right"/>
    </xf>
    <xf numFmtId="0" fontId="4" fillId="0" borderId="0" xfId="0" applyFont="1"/>
    <xf numFmtId="0" fontId="5" fillId="0" borderId="0" xfId="0" applyFont="1"/>
    <xf numFmtId="3" fontId="4" fillId="0" borderId="0" xfId="0" applyNumberFormat="1" applyFont="1" applyAlignment="1">
      <alignment horizontal="right"/>
    </xf>
    <xf numFmtId="3" fontId="4" fillId="0" borderId="0" xfId="0" applyNumberFormat="1" applyFont="1"/>
    <xf numFmtId="0" fontId="6" fillId="2" borderId="0" xfId="0" applyFont="1" applyFill="1"/>
    <xf numFmtId="0" fontId="6" fillId="2" borderId="0" xfId="0" applyFont="1" applyFill="1" applyAlignment="1">
      <alignment horizontal="right"/>
    </xf>
    <xf numFmtId="3" fontId="4" fillId="3" borderId="0" xfId="0" applyNumberFormat="1" applyFont="1" applyFill="1" applyAlignment="1">
      <alignment horizontal="right"/>
    </xf>
    <xf numFmtId="0" fontId="4" fillId="0" borderId="0" xfId="0" applyFont="1" applyFill="1"/>
    <xf numFmtId="3" fontId="4" fillId="0" borderId="0" xfId="0" applyNumberFormat="1" applyFont="1" applyFill="1" applyAlignment="1">
      <alignment horizontal="right"/>
    </xf>
    <xf numFmtId="3" fontId="4" fillId="0" borderId="0" xfId="0" applyNumberFormat="1" applyFont="1" applyFill="1"/>
    <xf numFmtId="0" fontId="7" fillId="0" borderId="0" xfId="0" applyFont="1"/>
    <xf numFmtId="0" fontId="4" fillId="0" borderId="0" xfId="0" applyFont="1" applyFill="1" applyAlignment="1">
      <alignment horizontal="right"/>
    </xf>
    <xf numFmtId="0" fontId="4" fillId="0" borderId="0" xfId="0" applyFont="1" applyFill="1" applyBorder="1"/>
    <xf numFmtId="0" fontId="4" fillId="0" borderId="0" xfId="0" applyFont="1" applyFill="1" applyBorder="1" applyAlignment="1">
      <alignment horizontal="left" indent="1"/>
    </xf>
    <xf numFmtId="3" fontId="4" fillId="0" borderId="0" xfId="0" applyNumberFormat="1" applyFont="1" applyFill="1" applyBorder="1"/>
    <xf numFmtId="3" fontId="4" fillId="0" borderId="0" xfId="0" applyNumberFormat="1" applyFont="1" applyFill="1" applyBorder="1" applyAlignment="1">
      <alignment horizontal="right"/>
    </xf>
    <xf numFmtId="0" fontId="6" fillId="2" borderId="0" xfId="0" applyFont="1" applyFill="1" applyBorder="1"/>
    <xf numFmtId="0" fontId="6" fillId="2" borderId="0" xfId="0" applyFont="1" applyFill="1" applyBorder="1" applyAlignment="1">
      <alignment horizontal="right"/>
    </xf>
    <xf numFmtId="0" fontId="4" fillId="3" borderId="0" xfId="0" applyFont="1" applyFill="1" applyBorder="1" applyAlignment="1">
      <alignment horizontal="left" indent="1"/>
    </xf>
    <xf numFmtId="0" fontId="4" fillId="3" borderId="0" xfId="0" applyFont="1" applyFill="1" applyBorder="1" applyAlignment="1">
      <alignment horizontal="left"/>
    </xf>
    <xf numFmtId="0" fontId="6" fillId="2" borderId="0" xfId="0" applyFont="1" applyFill="1" applyBorder="1" applyAlignment="1">
      <alignment horizontal="right" wrapText="1"/>
    </xf>
    <xf numFmtId="3" fontId="4" fillId="3" borderId="0" xfId="0" applyNumberFormat="1" applyFont="1" applyFill="1" applyBorder="1" applyAlignment="1">
      <alignment horizontal="right"/>
    </xf>
    <xf numFmtId="3" fontId="7" fillId="0" borderId="0" xfId="0" applyNumberFormat="1" applyFont="1" applyFill="1" applyBorder="1" applyAlignment="1">
      <alignment horizontal="right"/>
    </xf>
    <xf numFmtId="1" fontId="4" fillId="0" borderId="0" xfId="3" applyNumberFormat="1" applyFont="1" applyFill="1" applyAlignment="1"/>
    <xf numFmtId="3" fontId="8" fillId="0" borderId="0" xfId="0" applyNumberFormat="1" applyFont="1" applyFill="1" applyBorder="1" applyAlignment="1">
      <alignment horizontal="right"/>
    </xf>
    <xf numFmtId="3" fontId="8" fillId="0" borderId="0" xfId="0" applyNumberFormat="1" applyFont="1" applyFill="1" applyAlignment="1">
      <alignment horizontal="right"/>
    </xf>
    <xf numFmtId="0" fontId="4" fillId="0" borderId="0" xfId="0" applyFont="1" applyFill="1" applyAlignment="1">
      <alignment horizontal="left"/>
    </xf>
    <xf numFmtId="0" fontId="4" fillId="0" borderId="0" xfId="0" quotePrefix="1" applyFont="1" applyFill="1" applyAlignment="1">
      <alignment horizontal="right"/>
    </xf>
    <xf numFmtId="3" fontId="4" fillId="0" borderId="0" xfId="0" quotePrefix="1" applyNumberFormat="1" applyFont="1" applyFill="1" applyAlignment="1">
      <alignment horizontal="right"/>
    </xf>
    <xf numFmtId="0" fontId="6" fillId="2" borderId="0" xfId="0" applyFont="1" applyFill="1" applyAlignment="1">
      <alignment wrapText="1"/>
    </xf>
    <xf numFmtId="167" fontId="4" fillId="3" borderId="0" xfId="3" applyNumberFormat="1" applyFont="1" applyFill="1" applyBorder="1" applyAlignment="1">
      <alignment horizontal="right"/>
    </xf>
    <xf numFmtId="3" fontId="8" fillId="3" borderId="0" xfId="0" applyNumberFormat="1" applyFont="1" applyFill="1" applyBorder="1" applyAlignment="1">
      <alignment horizontal="right"/>
    </xf>
    <xf numFmtId="3" fontId="8" fillId="3" borderId="0" xfId="0" applyNumberFormat="1" applyFont="1" applyFill="1" applyAlignment="1">
      <alignment horizontal="right"/>
    </xf>
    <xf numFmtId="0" fontId="4" fillId="3" borderId="0" xfId="0" applyFont="1" applyFill="1" applyAlignment="1">
      <alignment horizontal="left"/>
    </xf>
    <xf numFmtId="3" fontId="4" fillId="3" borderId="0" xfId="0" quotePrefix="1" applyNumberFormat="1" applyFont="1" applyFill="1" applyAlignment="1">
      <alignment horizontal="right"/>
    </xf>
    <xf numFmtId="0" fontId="7" fillId="0" borderId="0" xfId="0" applyFont="1" applyFill="1"/>
    <xf numFmtId="3" fontId="4" fillId="0" borderId="0" xfId="0" applyNumberFormat="1" applyFont="1" applyFill="1" applyAlignment="1">
      <alignment horizontal="right" wrapText="1"/>
    </xf>
    <xf numFmtId="3" fontId="4" fillId="0" borderId="0" xfId="0" applyNumberFormat="1" applyFont="1" applyFill="1" applyAlignment="1">
      <alignment wrapText="1"/>
    </xf>
    <xf numFmtId="3" fontId="8" fillId="0" borderId="0" xfId="0" applyNumberFormat="1" applyFont="1" applyFill="1" applyBorder="1" applyAlignment="1">
      <alignment horizontal="right" wrapText="1"/>
    </xf>
    <xf numFmtId="0" fontId="6" fillId="2" borderId="0" xfId="0" applyNumberFormat="1" applyFont="1" applyFill="1" applyBorder="1" applyAlignment="1">
      <alignment horizontal="right" wrapText="1"/>
    </xf>
    <xf numFmtId="3" fontId="8" fillId="3" borderId="0" xfId="0" applyNumberFormat="1" applyFont="1" applyFill="1" applyBorder="1" applyAlignment="1">
      <alignment horizontal="right" wrapText="1"/>
    </xf>
    <xf numFmtId="166" fontId="7" fillId="0" borderId="0" xfId="0" applyNumberFormat="1" applyFont="1" applyFill="1" applyBorder="1" applyAlignment="1">
      <alignment horizontal="right"/>
    </xf>
    <xf numFmtId="0" fontId="4" fillId="0" borderId="0" xfId="0" applyFont="1" applyFill="1" applyAlignment="1"/>
    <xf numFmtId="0" fontId="4" fillId="0" borderId="0" xfId="0" applyFont="1" applyFill="1" applyAlignment="1">
      <alignment horizontal="left" indent="1"/>
    </xf>
    <xf numFmtId="0" fontId="4" fillId="3" borderId="0" xfId="0" applyFont="1" applyFill="1" applyAlignment="1">
      <alignment horizontal="left" indent="1"/>
    </xf>
    <xf numFmtId="3" fontId="7" fillId="0" borderId="0" xfId="0" applyNumberFormat="1" applyFont="1" applyFill="1" applyAlignment="1">
      <alignment horizontal="right"/>
    </xf>
    <xf numFmtId="3" fontId="0" fillId="0" borderId="0" xfId="0" applyNumberFormat="1" applyFill="1"/>
    <xf numFmtId="3" fontId="0" fillId="0" borderId="0" xfId="0" applyNumberFormat="1"/>
    <xf numFmtId="3" fontId="0" fillId="0" borderId="0" xfId="0" applyNumberFormat="1" applyFill="1" applyAlignment="1">
      <alignment horizontal="right"/>
    </xf>
    <xf numFmtId="3" fontId="8" fillId="0" borderId="0" xfId="0" quotePrefix="1" applyNumberFormat="1" applyFont="1" applyFill="1" applyBorder="1" applyAlignment="1">
      <alignment horizontal="right"/>
    </xf>
    <xf numFmtId="3" fontId="0" fillId="0" borderId="0" xfId="0" applyNumberFormat="1" applyFill="1" applyBorder="1"/>
    <xf numFmtId="0" fontId="1" fillId="0" borderId="0" xfId="0" applyFont="1" applyFill="1"/>
    <xf numFmtId="3" fontId="1" fillId="0" borderId="0" xfId="0" applyNumberFormat="1" applyFont="1"/>
    <xf numFmtId="0" fontId="9" fillId="0" borderId="0" xfId="0" applyFont="1" applyFill="1" applyBorder="1"/>
    <xf numFmtId="166" fontId="0" fillId="0" borderId="0" xfId="0" applyNumberFormat="1" applyFill="1" applyBorder="1"/>
    <xf numFmtId="165" fontId="0" fillId="0" borderId="0" xfId="0" applyNumberFormat="1" applyFill="1" applyBorder="1"/>
    <xf numFmtId="3" fontId="8" fillId="3" borderId="0" xfId="0" quotePrefix="1" applyNumberFormat="1" applyFont="1" applyFill="1" applyBorder="1" applyAlignment="1">
      <alignment horizontal="right"/>
    </xf>
    <xf numFmtId="0" fontId="6" fillId="2" borderId="1" xfId="0" applyFont="1" applyFill="1" applyBorder="1" applyAlignment="1">
      <alignment horizontal="right" wrapText="1"/>
    </xf>
    <xf numFmtId="3" fontId="8" fillId="0" borderId="0" xfId="0" quotePrefix="1" applyNumberFormat="1" applyFont="1" applyFill="1" applyAlignment="1">
      <alignment horizontal="right"/>
    </xf>
    <xf numFmtId="3" fontId="1" fillId="0" borderId="0" xfId="0" applyNumberFormat="1" applyFont="1" applyFill="1"/>
    <xf numFmtId="0" fontId="6" fillId="2" borderId="0" xfId="16" applyFont="1" applyFill="1" applyAlignment="1">
      <alignment horizontal="left" indent="2"/>
    </xf>
    <xf numFmtId="167" fontId="6" fillId="2" borderId="0" xfId="15" applyNumberFormat="1" applyFont="1" applyFill="1" applyAlignment="1">
      <alignment horizontal="left" indent="2"/>
    </xf>
    <xf numFmtId="0" fontId="6" fillId="2" borderId="0" xfId="16" applyFont="1" applyFill="1"/>
    <xf numFmtId="0" fontId="6" fillId="2" borderId="0" xfId="16" applyFont="1" applyFill="1" applyAlignment="1">
      <alignment horizontal="right"/>
    </xf>
    <xf numFmtId="0" fontId="7" fillId="0" borderId="0" xfId="16" applyFont="1"/>
    <xf numFmtId="0" fontId="7" fillId="0" borderId="0" xfId="16" applyFont="1" applyAlignment="1">
      <alignment horizontal="right"/>
    </xf>
    <xf numFmtId="0" fontId="1" fillId="0" borderId="0" xfId="16" applyAlignment="1">
      <alignment horizontal="right"/>
    </xf>
    <xf numFmtId="0" fontId="9" fillId="0" borderId="0" xfId="0" applyFont="1" applyFill="1"/>
    <xf numFmtId="3" fontId="9" fillId="0" borderId="0" xfId="3" applyNumberFormat="1" applyFont="1" applyFill="1" applyAlignment="1"/>
    <xf numFmtId="3" fontId="16" fillId="0" borderId="0" xfId="0" applyNumberFormat="1" applyFont="1" applyFill="1" applyBorder="1"/>
    <xf numFmtId="0" fontId="9" fillId="0" borderId="0" xfId="0" applyFont="1" applyFill="1" applyAlignment="1">
      <alignment wrapText="1"/>
    </xf>
    <xf numFmtId="0" fontId="0" fillId="0" borderId="0" xfId="0" applyAlignment="1">
      <alignment horizontal="right"/>
    </xf>
    <xf numFmtId="167" fontId="6" fillId="2" borderId="2" xfId="15" applyNumberFormat="1" applyFont="1" applyFill="1" applyBorder="1" applyAlignment="1">
      <alignment horizontal="right"/>
    </xf>
    <xf numFmtId="3" fontId="6" fillId="2" borderId="0" xfId="16" applyNumberFormat="1" applyFont="1" applyFill="1" applyBorder="1" applyAlignment="1">
      <alignment horizontal="right"/>
    </xf>
    <xf numFmtId="1" fontId="9" fillId="0" borderId="0" xfId="3" applyNumberFormat="1" applyFont="1" applyFill="1" applyAlignment="1">
      <alignment horizontal="right"/>
    </xf>
    <xf numFmtId="0" fontId="6" fillId="2" borderId="2" xfId="0" applyFont="1" applyFill="1" applyBorder="1" applyAlignment="1">
      <alignment horizontal="right"/>
    </xf>
    <xf numFmtId="0" fontId="4" fillId="4" borderId="0" xfId="0" applyFont="1" applyFill="1" applyAlignment="1">
      <alignment horizontal="left"/>
    </xf>
    <xf numFmtId="3" fontId="4" fillId="4" borderId="0" xfId="0" applyNumberFormat="1" applyFont="1" applyFill="1" applyAlignment="1">
      <alignment horizontal="right"/>
    </xf>
    <xf numFmtId="3" fontId="4" fillId="5" borderId="0" xfId="0" applyNumberFormat="1" applyFont="1" applyFill="1" applyAlignment="1">
      <alignment horizontal="right"/>
    </xf>
    <xf numFmtId="0" fontId="9" fillId="0" borderId="0" xfId="0" applyFont="1"/>
    <xf numFmtId="3" fontId="9" fillId="0" borderId="0" xfId="0" applyNumberFormat="1" applyFont="1" applyAlignment="1">
      <alignment horizontal="right"/>
    </xf>
    <xf numFmtId="0" fontId="4" fillId="5" borderId="0" xfId="0" applyFont="1" applyFill="1"/>
    <xf numFmtId="3" fontId="18" fillId="5" borderId="0" xfId="0" applyNumberFormat="1" applyFont="1" applyFill="1" applyAlignment="1">
      <alignment horizontal="right"/>
    </xf>
    <xf numFmtId="0" fontId="4" fillId="0" borderId="0" xfId="0" applyFont="1" applyAlignment="1">
      <alignment horizontal="left" indent="1"/>
    </xf>
    <xf numFmtId="3" fontId="18" fillId="0" borderId="0" xfId="0" applyNumberFormat="1" applyFont="1" applyAlignment="1">
      <alignment horizontal="right"/>
    </xf>
    <xf numFmtId="0" fontId="4" fillId="0" borderId="0" xfId="0" applyFont="1" applyAlignment="1">
      <alignment horizontal="left"/>
    </xf>
    <xf numFmtId="0" fontId="4" fillId="5" borderId="0" xfId="0" applyFont="1" applyFill="1" applyAlignment="1">
      <alignment horizontal="left" indent="1"/>
    </xf>
    <xf numFmtId="3" fontId="4" fillId="6" borderId="0" xfId="0" applyNumberFormat="1" applyFont="1" applyFill="1" applyAlignment="1">
      <alignment horizontal="right"/>
    </xf>
    <xf numFmtId="3" fontId="4" fillId="5" borderId="0" xfId="0" applyNumberFormat="1" applyFont="1" applyFill="1"/>
    <xf numFmtId="0" fontId="4" fillId="5" borderId="0" xfId="0" applyFont="1" applyFill="1" applyAlignment="1">
      <alignment wrapText="1"/>
    </xf>
    <xf numFmtId="0" fontId="9" fillId="0" borderId="0" xfId="0" applyFont="1" applyAlignment="1">
      <alignment wrapText="1"/>
    </xf>
    <xf numFmtId="3" fontId="9" fillId="0" borderId="0" xfId="0" applyNumberFormat="1" applyFont="1" applyAlignment="1">
      <alignment horizontal="right" wrapText="1"/>
    </xf>
    <xf numFmtId="0" fontId="4" fillId="5" borderId="0" xfId="0" applyFont="1" applyFill="1" applyAlignment="1">
      <alignment horizontal="right"/>
    </xf>
    <xf numFmtId="3" fontId="4" fillId="5" borderId="0" xfId="0" applyNumberFormat="1" applyFont="1" applyFill="1" applyAlignment="1">
      <alignment horizontal="right" wrapText="1"/>
    </xf>
    <xf numFmtId="3" fontId="4" fillId="5" borderId="0" xfId="0" applyNumberFormat="1" applyFont="1" applyFill="1" applyAlignment="1">
      <alignment wrapText="1"/>
    </xf>
    <xf numFmtId="3" fontId="4" fillId="0" borderId="0" xfId="0" applyNumberFormat="1" applyFont="1" applyAlignment="1">
      <alignment horizontal="right" wrapText="1"/>
    </xf>
    <xf numFmtId="3" fontId="4" fillId="0" borderId="0" xfId="0" applyNumberFormat="1" applyFont="1" applyAlignment="1">
      <alignment wrapText="1"/>
    </xf>
    <xf numFmtId="0" fontId="1" fillId="0" borderId="0" xfId="0" applyFont="1" applyAlignment="1">
      <alignment horizontal="right"/>
    </xf>
    <xf numFmtId="0" fontId="4" fillId="7" borderId="0" xfId="0" applyFont="1" applyFill="1"/>
    <xf numFmtId="3" fontId="18" fillId="7" borderId="0" xfId="0" applyNumberFormat="1" applyFont="1" applyFill="1" applyAlignment="1">
      <alignment horizontal="right"/>
    </xf>
    <xf numFmtId="0" fontId="4" fillId="5" borderId="0" xfId="0" applyFont="1" applyFill="1" applyAlignment="1">
      <alignment horizontal="left"/>
    </xf>
    <xf numFmtId="9" fontId="16" fillId="0" borderId="0" xfId="6" applyFont="1" applyFill="1" applyBorder="1"/>
    <xf numFmtId="165" fontId="8" fillId="0" borderId="0" xfId="6" applyNumberFormat="1" applyFont="1" applyFill="1" applyBorder="1" applyAlignment="1">
      <alignment horizontal="right" wrapText="1"/>
    </xf>
    <xf numFmtId="165" fontId="8" fillId="3" borderId="0" xfId="6" applyNumberFormat="1" applyFont="1" applyFill="1" applyBorder="1" applyAlignment="1">
      <alignment horizontal="right" wrapText="1"/>
    </xf>
    <xf numFmtId="165" fontId="4" fillId="0" borderId="0" xfId="6" applyNumberFormat="1" applyFont="1" applyFill="1" applyBorder="1" applyAlignment="1">
      <alignment horizontal="right"/>
    </xf>
    <xf numFmtId="165" fontId="4" fillId="3" borderId="0" xfId="6" applyNumberFormat="1" applyFont="1" applyFill="1" applyBorder="1" applyAlignment="1">
      <alignment horizontal="right"/>
    </xf>
    <xf numFmtId="0" fontId="6" fillId="2" borderId="1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164" fontId="6" fillId="2" borderId="0" xfId="3" applyFont="1" applyFill="1" applyBorder="1" applyAlignment="1">
      <alignment horizontal="right" wrapText="1"/>
    </xf>
    <xf numFmtId="0" fontId="6" fillId="2" borderId="0" xfId="0" applyFont="1" applyFill="1" applyBorder="1" applyAlignment="1">
      <alignment wrapText="1"/>
    </xf>
    <xf numFmtId="0" fontId="6" fillId="2" borderId="1" xfId="0" applyFont="1" applyFill="1" applyBorder="1" applyAlignment="1">
      <alignment horizontal="right" wrapText="1"/>
    </xf>
    <xf numFmtId="3" fontId="6" fillId="2" borderId="2" xfId="16" applyNumberFormat="1" applyFont="1" applyFill="1" applyBorder="1" applyAlignment="1">
      <alignment horizontal="center"/>
    </xf>
    <xf numFmtId="3" fontId="6" fillId="2" borderId="0" xfId="16" applyNumberFormat="1" applyFont="1" applyFill="1" applyBorder="1" applyAlignment="1">
      <alignment horizontal="center"/>
    </xf>
    <xf numFmtId="3" fontId="6" fillId="2" borderId="3" xfId="16" applyNumberFormat="1" applyFont="1" applyFill="1" applyBorder="1" applyAlignment="1">
      <alignment horizontal="center"/>
    </xf>
    <xf numFmtId="0" fontId="5" fillId="0" borderId="0" xfId="0" applyFont="1" applyFill="1"/>
    <xf numFmtId="0" fontId="5" fillId="0" borderId="0" xfId="0" applyFont="1" applyFill="1" applyBorder="1"/>
  </cellXfs>
  <cellStyles count="18">
    <cellStyle name="Comma [0]_Apoyo_PDI" xfId="9"/>
    <cellStyle name="Comma_Apoyo_PDI" xfId="10"/>
    <cellStyle name="Currency [0]_Apoyo_PDI" xfId="11"/>
    <cellStyle name="Currency_Apoyo_PDI" xfId="12"/>
    <cellStyle name="Followed Hyperlink_Apoyo_PDI" xfId="13"/>
    <cellStyle name="Heading" xfId="1"/>
    <cellStyle name="Heading1" xfId="2"/>
    <cellStyle name="Hyperlink_Apoyo_PDI" xfId="14"/>
    <cellStyle name="Moneda [0]" xfId="3" builtinId="7"/>
    <cellStyle name="Moneda [0]_Hoja1" xfId="15"/>
    <cellStyle name="Normal" xfId="0" builtinId="0"/>
    <cellStyle name="Normal 2" xfId="4"/>
    <cellStyle name="Normal 3" xfId="5"/>
    <cellStyle name="Normal 5" xfId="17"/>
    <cellStyle name="Normal_2.4" xfId="16"/>
    <cellStyle name="Porcentaje" xfId="6" builtinId="5"/>
    <cellStyle name="Result" xfId="7"/>
    <cellStyle name="Result2" xfId="8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C3300"/>
      <rgbColor rgb="00FFE6E6"/>
      <rgbColor rgb="00000080"/>
      <rgbColor rgb="00808000"/>
      <rgbColor rgb="00800080"/>
      <rgbColor rgb="00008080"/>
      <rgbColor rgb="00C0C0C0"/>
      <rgbColor rgb="00808080"/>
      <rgbColor rgb="00CC3300"/>
      <rgbColor rgb="00FF3D01"/>
      <rgbColor rgb="00FF9C7D"/>
      <rgbColor rgb="00FFE6E6"/>
      <rgbColor rgb="00FFFFFF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352425</xdr:colOff>
      <xdr:row>2</xdr:row>
      <xdr:rowOff>0</xdr:rowOff>
    </xdr:from>
    <xdr:to>
      <xdr:col>3</xdr:col>
      <xdr:colOff>133350</xdr:colOff>
      <xdr:row>22</xdr:row>
      <xdr:rowOff>133350</xdr:rowOff>
    </xdr:to>
    <xdr:pic>
      <xdr:nvPicPr>
        <xdr:cNvPr id="204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323850"/>
          <a:ext cx="5562600" cy="3371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2">
    <pageSetUpPr fitToPage="1"/>
  </sheetPr>
  <dimension ref="A1:C1"/>
  <sheetViews>
    <sheetView tabSelected="1" workbookViewId="0"/>
  </sheetViews>
  <sheetFormatPr baseColWidth="10" defaultRowHeight="12.75"/>
  <cols>
    <col min="1" max="1" width="50.7109375" customWidth="1"/>
    <col min="2" max="3" width="11.42578125" style="6" customWidth="1"/>
  </cols>
  <sheetData>
    <row r="1" spans="1:1" ht="15.75" customHeight="1">
      <c r="A1" s="11" t="s">
        <v>99</v>
      </c>
    </row>
  </sheetData>
  <phoneticPr fontId="0" type="noConversion"/>
  <pageMargins left="0.39370078740157477" right="0.39370078740157477" top="0.59055118110236215" bottom="0.59055118110236215" header="0" footer="0"/>
  <pageSetup paperSize="9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pageSetUpPr fitToPage="1"/>
  </sheetPr>
  <dimension ref="A1:L17"/>
  <sheetViews>
    <sheetView topLeftCell="D1" workbookViewId="0"/>
  </sheetViews>
  <sheetFormatPr baseColWidth="10" defaultRowHeight="12.75"/>
  <cols>
    <col min="1" max="1" width="38.5703125" customWidth="1"/>
    <col min="2" max="2" width="9.5703125" style="81" customWidth="1"/>
    <col min="3" max="3" width="12.140625" customWidth="1"/>
    <col min="4" max="5" width="12.42578125" customWidth="1"/>
    <col min="6" max="6" width="11.7109375" customWidth="1"/>
    <col min="7" max="7" width="13.140625" customWidth="1"/>
    <col min="8" max="10" width="11.28515625" customWidth="1"/>
    <col min="11" max="11" width="8.85546875" customWidth="1"/>
    <col min="12" max="12" width="6.28515625" customWidth="1"/>
  </cols>
  <sheetData>
    <row r="1" spans="1:12" ht="15.75" customHeight="1">
      <c r="A1" s="11" t="s">
        <v>123</v>
      </c>
      <c r="B1" s="9"/>
      <c r="C1" s="10"/>
      <c r="D1" s="10"/>
      <c r="E1" s="10"/>
      <c r="F1" s="10"/>
      <c r="G1" s="10"/>
      <c r="H1" s="10"/>
      <c r="I1" s="10"/>
      <c r="J1" s="10"/>
      <c r="K1" s="10"/>
    </row>
    <row r="2" spans="1:12">
      <c r="A2" s="10"/>
      <c r="B2" s="9"/>
      <c r="C2" s="10"/>
      <c r="D2" s="10"/>
      <c r="E2" s="10"/>
      <c r="F2" s="10"/>
      <c r="G2" s="10"/>
      <c r="H2" s="10"/>
      <c r="I2" s="10"/>
      <c r="J2" s="10"/>
      <c r="K2" s="10"/>
    </row>
    <row r="3" spans="1:12" s="2" customFormat="1" ht="40.5" customHeight="1">
      <c r="A3" s="39"/>
      <c r="B3" s="30" t="s">
        <v>24</v>
      </c>
      <c r="C3" s="30" t="s">
        <v>74</v>
      </c>
      <c r="D3" s="30" t="s">
        <v>72</v>
      </c>
      <c r="E3" s="30" t="s">
        <v>73</v>
      </c>
      <c r="F3" s="30" t="s">
        <v>5</v>
      </c>
      <c r="G3" s="30" t="s">
        <v>92</v>
      </c>
      <c r="H3" s="30" t="s">
        <v>6</v>
      </c>
      <c r="I3" s="30" t="s">
        <v>77</v>
      </c>
      <c r="J3" s="30" t="s">
        <v>78</v>
      </c>
      <c r="K3" s="30" t="s">
        <v>36</v>
      </c>
    </row>
    <row r="4" spans="1:12" ht="15" customHeight="1">
      <c r="A4" s="80" t="s">
        <v>24</v>
      </c>
      <c r="B4" s="101">
        <v>2346</v>
      </c>
      <c r="C4" s="101">
        <v>23</v>
      </c>
      <c r="D4" s="101">
        <v>499</v>
      </c>
      <c r="E4" s="101">
        <v>15</v>
      </c>
      <c r="F4" s="101">
        <v>790</v>
      </c>
      <c r="G4" s="101">
        <v>71</v>
      </c>
      <c r="H4" s="101">
        <v>214</v>
      </c>
      <c r="I4" s="101">
        <v>103</v>
      </c>
      <c r="J4" s="101">
        <v>607</v>
      </c>
      <c r="K4" s="101">
        <v>24</v>
      </c>
      <c r="L4" s="57"/>
    </row>
    <row r="5" spans="1:12" ht="15" customHeight="1">
      <c r="A5" s="54" t="s">
        <v>63</v>
      </c>
      <c r="B5" s="102">
        <v>296</v>
      </c>
      <c r="C5" s="102">
        <v>1</v>
      </c>
      <c r="D5" s="102">
        <v>16</v>
      </c>
      <c r="E5" s="102">
        <v>0</v>
      </c>
      <c r="F5" s="102">
        <v>65</v>
      </c>
      <c r="G5" s="91">
        <v>10</v>
      </c>
      <c r="H5" s="91">
        <v>39</v>
      </c>
      <c r="I5" s="103">
        <v>26</v>
      </c>
      <c r="J5" s="102">
        <v>136</v>
      </c>
      <c r="K5" s="104">
        <v>3</v>
      </c>
      <c r="L5" s="57"/>
    </row>
    <row r="6" spans="1:12" ht="15" customHeight="1">
      <c r="A6" s="53" t="s">
        <v>66</v>
      </c>
      <c r="B6" s="9">
        <v>305</v>
      </c>
      <c r="C6" s="9">
        <v>0</v>
      </c>
      <c r="D6" s="10">
        <v>62</v>
      </c>
      <c r="E6" s="10">
        <v>3</v>
      </c>
      <c r="F6" s="10">
        <v>99</v>
      </c>
      <c r="G6" s="10">
        <v>8</v>
      </c>
      <c r="H6" s="10">
        <v>41</v>
      </c>
      <c r="I6" s="105">
        <v>10</v>
      </c>
      <c r="J6" s="9">
        <v>80</v>
      </c>
      <c r="K6" s="106">
        <v>2</v>
      </c>
      <c r="L6" s="57"/>
    </row>
    <row r="7" spans="1:12" ht="15" customHeight="1">
      <c r="A7" s="54" t="s">
        <v>70</v>
      </c>
      <c r="B7" s="102">
        <v>267</v>
      </c>
      <c r="C7" s="102">
        <v>8</v>
      </c>
      <c r="D7" s="102">
        <v>83</v>
      </c>
      <c r="E7" s="102">
        <v>6</v>
      </c>
      <c r="F7" s="102">
        <v>112</v>
      </c>
      <c r="G7" s="91">
        <v>2</v>
      </c>
      <c r="H7" s="91">
        <v>23</v>
      </c>
      <c r="I7" s="103">
        <v>6</v>
      </c>
      <c r="J7" s="102">
        <v>24</v>
      </c>
      <c r="K7" s="104">
        <v>3</v>
      </c>
      <c r="L7" s="57"/>
    </row>
    <row r="8" spans="1:12" ht="15" customHeight="1">
      <c r="A8" s="53" t="s">
        <v>67</v>
      </c>
      <c r="B8" s="9">
        <v>178</v>
      </c>
      <c r="C8" s="9">
        <v>2</v>
      </c>
      <c r="D8" s="10">
        <v>38</v>
      </c>
      <c r="E8" s="10">
        <v>0</v>
      </c>
      <c r="F8" s="10">
        <v>44</v>
      </c>
      <c r="G8" s="10">
        <v>6</v>
      </c>
      <c r="H8" s="10">
        <v>11</v>
      </c>
      <c r="I8" s="105">
        <v>5</v>
      </c>
      <c r="J8" s="9">
        <v>72</v>
      </c>
      <c r="K8" s="106">
        <v>0</v>
      </c>
      <c r="L8" s="57"/>
    </row>
    <row r="9" spans="1:12" ht="15" customHeight="1">
      <c r="A9" s="54" t="s">
        <v>71</v>
      </c>
      <c r="B9" s="102">
        <v>153</v>
      </c>
      <c r="C9" s="102">
        <v>4</v>
      </c>
      <c r="D9" s="102">
        <v>61</v>
      </c>
      <c r="E9" s="102">
        <v>0</v>
      </c>
      <c r="F9" s="102">
        <v>50</v>
      </c>
      <c r="G9" s="91">
        <v>5</v>
      </c>
      <c r="H9" s="91">
        <v>9</v>
      </c>
      <c r="I9" s="103">
        <v>5</v>
      </c>
      <c r="J9" s="102">
        <v>18</v>
      </c>
      <c r="K9" s="104">
        <v>1</v>
      </c>
      <c r="L9" s="57"/>
    </row>
    <row r="10" spans="1:12" ht="15" customHeight="1">
      <c r="A10" s="53" t="s">
        <v>68</v>
      </c>
      <c r="B10" s="9">
        <v>38</v>
      </c>
      <c r="C10" s="9">
        <v>0</v>
      </c>
      <c r="D10" s="10">
        <v>10</v>
      </c>
      <c r="E10" s="10">
        <v>0</v>
      </c>
      <c r="F10" s="10">
        <v>22</v>
      </c>
      <c r="G10" s="10">
        <v>2</v>
      </c>
      <c r="H10" s="10">
        <v>3</v>
      </c>
      <c r="I10" s="105">
        <v>1</v>
      </c>
      <c r="J10" s="9">
        <v>0</v>
      </c>
      <c r="K10" s="106">
        <v>0</v>
      </c>
      <c r="L10" s="57"/>
    </row>
    <row r="11" spans="1:12" ht="15" customHeight="1">
      <c r="A11" s="54" t="s">
        <v>69</v>
      </c>
      <c r="B11" s="102">
        <v>406</v>
      </c>
      <c r="C11" s="102">
        <v>6</v>
      </c>
      <c r="D11" s="102">
        <v>117</v>
      </c>
      <c r="E11" s="102">
        <v>1</v>
      </c>
      <c r="F11" s="102">
        <v>135</v>
      </c>
      <c r="G11" s="91">
        <v>11</v>
      </c>
      <c r="H11" s="91">
        <v>29</v>
      </c>
      <c r="I11" s="103">
        <v>15</v>
      </c>
      <c r="J11" s="102">
        <v>88</v>
      </c>
      <c r="K11" s="104">
        <v>4</v>
      </c>
      <c r="L11" s="57"/>
    </row>
    <row r="12" spans="1:12" ht="15" customHeight="1">
      <c r="A12" s="53" t="s">
        <v>35</v>
      </c>
      <c r="B12" s="9">
        <v>139</v>
      </c>
      <c r="C12" s="9">
        <v>0</v>
      </c>
      <c r="D12" s="10">
        <v>26</v>
      </c>
      <c r="E12" s="10">
        <v>0</v>
      </c>
      <c r="F12" s="10">
        <v>45</v>
      </c>
      <c r="G12" s="10">
        <v>3</v>
      </c>
      <c r="H12" s="10">
        <v>11</v>
      </c>
      <c r="I12" s="105">
        <v>5</v>
      </c>
      <c r="J12" s="9">
        <v>47</v>
      </c>
      <c r="K12" s="106">
        <v>2</v>
      </c>
      <c r="L12" s="57"/>
    </row>
    <row r="13" spans="1:12" ht="15" customHeight="1">
      <c r="A13" s="54" t="s">
        <v>27</v>
      </c>
      <c r="B13" s="102">
        <v>223</v>
      </c>
      <c r="C13" s="102">
        <v>2</v>
      </c>
      <c r="D13" s="102">
        <v>27</v>
      </c>
      <c r="E13" s="102">
        <v>0</v>
      </c>
      <c r="F13" s="102">
        <v>88</v>
      </c>
      <c r="G13" s="91">
        <v>4</v>
      </c>
      <c r="H13" s="91">
        <v>30</v>
      </c>
      <c r="I13" s="103">
        <v>13</v>
      </c>
      <c r="J13" s="102">
        <v>58</v>
      </c>
      <c r="K13" s="104">
        <v>1</v>
      </c>
      <c r="L13" s="57"/>
    </row>
    <row r="14" spans="1:12" ht="15" customHeight="1">
      <c r="A14" s="53" t="s">
        <v>65</v>
      </c>
      <c r="B14" s="9">
        <v>256</v>
      </c>
      <c r="C14" s="9">
        <v>0</v>
      </c>
      <c r="D14" s="10">
        <v>57</v>
      </c>
      <c r="E14" s="10">
        <v>2</v>
      </c>
      <c r="F14" s="10">
        <v>113</v>
      </c>
      <c r="G14" s="10">
        <v>11</v>
      </c>
      <c r="H14" s="10">
        <v>11</v>
      </c>
      <c r="I14" s="105">
        <v>11</v>
      </c>
      <c r="J14" s="9">
        <v>50</v>
      </c>
      <c r="K14" s="106">
        <v>1</v>
      </c>
      <c r="L14" s="57"/>
    </row>
    <row r="15" spans="1:12" ht="15" customHeight="1">
      <c r="A15" s="54" t="s">
        <v>64</v>
      </c>
      <c r="B15" s="102">
        <v>85</v>
      </c>
      <c r="C15" s="102">
        <v>0</v>
      </c>
      <c r="D15" s="102">
        <v>2</v>
      </c>
      <c r="E15" s="102">
        <v>3</v>
      </c>
      <c r="F15" s="102">
        <v>17</v>
      </c>
      <c r="G15" s="91">
        <v>9</v>
      </c>
      <c r="H15" s="91">
        <v>7</v>
      </c>
      <c r="I15" s="103">
        <v>6</v>
      </c>
      <c r="J15" s="102">
        <v>34</v>
      </c>
      <c r="K15" s="104">
        <v>7</v>
      </c>
      <c r="L15" s="57"/>
    </row>
    <row r="16" spans="1:12" ht="12.75" customHeight="1">
      <c r="A16" s="45" t="s">
        <v>57</v>
      </c>
      <c r="B16" s="21"/>
      <c r="C16" s="18"/>
      <c r="D16" s="37"/>
      <c r="E16" s="17"/>
      <c r="F16" s="17"/>
      <c r="G16" s="17"/>
      <c r="H16" s="17"/>
      <c r="I16" s="46"/>
      <c r="J16" s="37"/>
      <c r="K16" s="47"/>
      <c r="L16" s="57"/>
    </row>
    <row r="17" spans="1:12" ht="12.75" customHeight="1">
      <c r="A17" s="45" t="s">
        <v>88</v>
      </c>
      <c r="B17" s="21"/>
      <c r="C17" s="18"/>
      <c r="D17" s="37"/>
      <c r="E17" s="17"/>
      <c r="F17" s="17"/>
      <c r="G17" s="17"/>
      <c r="H17" s="17"/>
      <c r="I17" s="46"/>
      <c r="J17" s="37"/>
      <c r="K17" s="47"/>
      <c r="L17" s="57"/>
    </row>
  </sheetData>
  <pageMargins left="0.39370078740157477" right="0.39370078740157477" top="0.59055118110236215" bottom="0.59055118110236215" header="0" footer="0"/>
  <pageSetup paperSize="9" scale="63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3"/>
  <dimension ref="A1:M53"/>
  <sheetViews>
    <sheetView topLeftCell="C1" zoomScaleNormal="100" workbookViewId="0"/>
  </sheetViews>
  <sheetFormatPr baseColWidth="10" defaultColWidth="11.42578125" defaultRowHeight="12.75"/>
  <cols>
    <col min="1" max="1" width="55.7109375" style="5" customWidth="1"/>
    <col min="2" max="3" width="9.42578125" style="5" customWidth="1"/>
    <col min="4" max="4" width="9.42578125" style="3" customWidth="1"/>
    <col min="5" max="7" width="9.42578125" style="5" customWidth="1"/>
    <col min="8" max="16384" width="11.42578125" style="8"/>
  </cols>
  <sheetData>
    <row r="1" spans="1:13" ht="15.75" customHeight="1">
      <c r="A1" s="125" t="s">
        <v>107</v>
      </c>
      <c r="B1" s="17"/>
      <c r="C1" s="17"/>
      <c r="D1" s="21"/>
      <c r="E1" s="17"/>
      <c r="F1" s="17"/>
      <c r="G1" s="17"/>
    </row>
    <row r="2" spans="1:13">
      <c r="A2" s="17"/>
      <c r="B2" s="17"/>
      <c r="C2" s="17"/>
      <c r="D2" s="18"/>
      <c r="E2" s="19"/>
      <c r="F2" s="19"/>
      <c r="G2" s="19"/>
    </row>
    <row r="3" spans="1:13" ht="16.5" customHeight="1">
      <c r="A3" s="14"/>
      <c r="B3" s="116" t="s">
        <v>24</v>
      </c>
      <c r="C3" s="117"/>
      <c r="D3" s="117"/>
      <c r="E3" s="116" t="s">
        <v>1</v>
      </c>
      <c r="F3" s="117"/>
      <c r="G3" s="117"/>
    </row>
    <row r="4" spans="1:13" ht="16.5" customHeight="1">
      <c r="A4" s="14"/>
      <c r="B4" s="67" t="s">
        <v>24</v>
      </c>
      <c r="C4" s="27" t="s">
        <v>22</v>
      </c>
      <c r="D4" s="27" t="s">
        <v>23</v>
      </c>
      <c r="E4" s="67" t="s">
        <v>24</v>
      </c>
      <c r="F4" s="30" t="s">
        <v>22</v>
      </c>
      <c r="G4" s="27" t="s">
        <v>23</v>
      </c>
    </row>
    <row r="5" spans="1:13" ht="15" customHeight="1">
      <c r="A5" s="77" t="s">
        <v>24</v>
      </c>
      <c r="B5" s="78">
        <v>21770</v>
      </c>
      <c r="C5" s="78">
        <v>12200</v>
      </c>
      <c r="D5" s="78">
        <v>9570</v>
      </c>
      <c r="E5" s="78">
        <v>5756</v>
      </c>
      <c r="F5" s="78">
        <v>3479</v>
      </c>
      <c r="G5" s="78">
        <v>2277</v>
      </c>
    </row>
    <row r="6" spans="1:13" ht="15" customHeight="1">
      <c r="A6" s="43" t="s">
        <v>63</v>
      </c>
      <c r="B6" s="40">
        <v>2846</v>
      </c>
      <c r="C6" s="42">
        <v>911</v>
      </c>
      <c r="D6" s="42">
        <v>1935</v>
      </c>
      <c r="E6" s="42">
        <v>612</v>
      </c>
      <c r="F6" s="42">
        <v>233</v>
      </c>
      <c r="G6" s="42">
        <v>379</v>
      </c>
      <c r="H6" s="69"/>
      <c r="I6" s="69"/>
      <c r="J6" s="69"/>
      <c r="K6" s="69"/>
      <c r="L6" s="69"/>
      <c r="M6" s="69"/>
    </row>
    <row r="7" spans="1:13" ht="15" customHeight="1">
      <c r="A7" s="53" t="s">
        <v>97</v>
      </c>
      <c r="B7" s="34">
        <v>702</v>
      </c>
      <c r="C7" s="34">
        <v>75</v>
      </c>
      <c r="D7" s="34">
        <v>627</v>
      </c>
      <c r="E7" s="34">
        <v>140</v>
      </c>
      <c r="F7" s="34">
        <v>19</v>
      </c>
      <c r="G7" s="34">
        <v>121</v>
      </c>
      <c r="H7" s="61"/>
      <c r="I7" s="69"/>
    </row>
    <row r="8" spans="1:13" ht="15" customHeight="1">
      <c r="A8" s="54" t="s">
        <v>79</v>
      </c>
      <c r="B8" s="42">
        <v>2144</v>
      </c>
      <c r="C8" s="42">
        <v>836</v>
      </c>
      <c r="D8" s="42">
        <v>1308</v>
      </c>
      <c r="E8" s="42">
        <v>472</v>
      </c>
      <c r="F8" s="42">
        <v>214</v>
      </c>
      <c r="G8" s="42">
        <v>258</v>
      </c>
      <c r="H8" s="61"/>
      <c r="I8" s="69"/>
    </row>
    <row r="9" spans="1:13" ht="15" customHeight="1">
      <c r="A9" s="36" t="s">
        <v>64</v>
      </c>
      <c r="B9" s="34">
        <v>890</v>
      </c>
      <c r="C9" s="34">
        <v>442</v>
      </c>
      <c r="D9" s="34">
        <v>448</v>
      </c>
      <c r="E9" s="34">
        <v>241</v>
      </c>
      <c r="F9" s="34">
        <v>137</v>
      </c>
      <c r="G9" s="34">
        <v>104</v>
      </c>
      <c r="H9" s="61"/>
      <c r="I9" s="69"/>
    </row>
    <row r="10" spans="1:13" ht="15" customHeight="1">
      <c r="A10" s="54" t="s">
        <v>58</v>
      </c>
      <c r="B10" s="42">
        <v>890</v>
      </c>
      <c r="C10" s="42">
        <v>442</v>
      </c>
      <c r="D10" s="42">
        <v>448</v>
      </c>
      <c r="E10" s="42">
        <v>241</v>
      </c>
      <c r="F10" s="42">
        <v>137</v>
      </c>
      <c r="G10" s="42">
        <v>104</v>
      </c>
      <c r="H10" s="61"/>
      <c r="I10" s="69"/>
    </row>
    <row r="11" spans="1:13" ht="15" customHeight="1">
      <c r="A11" s="36" t="s">
        <v>65</v>
      </c>
      <c r="B11" s="34">
        <v>2824</v>
      </c>
      <c r="C11" s="34">
        <v>2256</v>
      </c>
      <c r="D11" s="34">
        <v>568</v>
      </c>
      <c r="E11" s="34">
        <v>786</v>
      </c>
      <c r="F11" s="34">
        <v>629</v>
      </c>
      <c r="G11" s="34">
        <v>157</v>
      </c>
      <c r="H11" s="61"/>
      <c r="I11" s="69"/>
    </row>
    <row r="12" spans="1:13" ht="15" customHeight="1">
      <c r="A12" s="54" t="s">
        <v>95</v>
      </c>
      <c r="B12" s="42">
        <v>494</v>
      </c>
      <c r="C12" s="42">
        <v>331</v>
      </c>
      <c r="D12" s="42">
        <v>163</v>
      </c>
      <c r="E12" s="42">
        <v>145</v>
      </c>
      <c r="F12" s="42">
        <v>103</v>
      </c>
      <c r="G12" s="42">
        <v>42</v>
      </c>
      <c r="H12" s="61"/>
      <c r="I12" s="69"/>
    </row>
    <row r="13" spans="1:13" ht="15" customHeight="1">
      <c r="A13" s="53" t="s">
        <v>100</v>
      </c>
      <c r="B13" s="35">
        <v>2126</v>
      </c>
      <c r="C13" s="35">
        <v>1766</v>
      </c>
      <c r="D13" s="35">
        <v>360</v>
      </c>
      <c r="E13" s="18">
        <v>586</v>
      </c>
      <c r="F13" s="18">
        <v>488</v>
      </c>
      <c r="G13" s="18">
        <v>98</v>
      </c>
      <c r="H13" s="61"/>
      <c r="I13" s="69"/>
    </row>
    <row r="14" spans="1:13" ht="15" customHeight="1">
      <c r="A14" s="54" t="s">
        <v>84</v>
      </c>
      <c r="B14" s="42">
        <v>204</v>
      </c>
      <c r="C14" s="42">
        <v>159</v>
      </c>
      <c r="D14" s="42">
        <v>45</v>
      </c>
      <c r="E14" s="42">
        <v>55</v>
      </c>
      <c r="F14" s="42">
        <v>38</v>
      </c>
      <c r="G14" s="42">
        <v>17</v>
      </c>
      <c r="H14" s="61"/>
      <c r="I14" s="69"/>
    </row>
    <row r="15" spans="1:13" ht="15" customHeight="1">
      <c r="A15" s="52" t="s">
        <v>125</v>
      </c>
      <c r="B15" s="34">
        <v>3061</v>
      </c>
      <c r="C15" s="34">
        <v>2159</v>
      </c>
      <c r="D15" s="34">
        <v>902</v>
      </c>
      <c r="E15" s="34">
        <v>645</v>
      </c>
      <c r="F15" s="34">
        <v>469</v>
      </c>
      <c r="G15" s="34">
        <v>176</v>
      </c>
      <c r="H15" s="61"/>
      <c r="I15" s="69"/>
    </row>
    <row r="16" spans="1:13" ht="15" customHeight="1">
      <c r="A16" s="54" t="s">
        <v>80</v>
      </c>
      <c r="B16" s="41">
        <v>571</v>
      </c>
      <c r="C16" s="41">
        <v>414</v>
      </c>
      <c r="D16" s="41">
        <v>157</v>
      </c>
      <c r="E16" s="41">
        <v>91</v>
      </c>
      <c r="F16" s="41">
        <v>69</v>
      </c>
      <c r="G16" s="41">
        <v>22</v>
      </c>
      <c r="H16" s="61"/>
      <c r="I16" s="69"/>
    </row>
    <row r="17" spans="1:9" ht="15" customHeight="1">
      <c r="A17" s="53" t="s">
        <v>41</v>
      </c>
      <c r="B17" s="34">
        <v>380</v>
      </c>
      <c r="C17" s="34">
        <v>325</v>
      </c>
      <c r="D17" s="34">
        <v>55</v>
      </c>
      <c r="E17" s="34">
        <v>106</v>
      </c>
      <c r="F17" s="34">
        <v>93</v>
      </c>
      <c r="G17" s="34">
        <v>13</v>
      </c>
      <c r="H17" s="61"/>
      <c r="I17" s="69"/>
    </row>
    <row r="18" spans="1:9" ht="15" customHeight="1">
      <c r="A18" s="54" t="s">
        <v>40</v>
      </c>
      <c r="B18" s="41">
        <v>729</v>
      </c>
      <c r="C18" s="41">
        <v>607</v>
      </c>
      <c r="D18" s="41">
        <v>122</v>
      </c>
      <c r="E18" s="41">
        <v>171</v>
      </c>
      <c r="F18" s="41">
        <v>143</v>
      </c>
      <c r="G18" s="41">
        <v>28</v>
      </c>
      <c r="H18" s="61"/>
      <c r="I18" s="69"/>
    </row>
    <row r="19" spans="1:9" ht="15" customHeight="1">
      <c r="A19" s="53" t="s">
        <v>105</v>
      </c>
      <c r="B19" s="34">
        <v>665</v>
      </c>
      <c r="C19" s="34">
        <v>210</v>
      </c>
      <c r="D19" s="34">
        <v>455</v>
      </c>
      <c r="E19" s="34">
        <v>138</v>
      </c>
      <c r="F19" s="34">
        <v>47</v>
      </c>
      <c r="G19" s="34">
        <v>91</v>
      </c>
      <c r="H19" s="61"/>
      <c r="I19" s="69"/>
    </row>
    <row r="20" spans="1:9" ht="15" customHeight="1">
      <c r="A20" s="54" t="s">
        <v>42</v>
      </c>
      <c r="B20" s="41">
        <v>716</v>
      </c>
      <c r="C20" s="41">
        <v>603</v>
      </c>
      <c r="D20" s="41">
        <v>113</v>
      </c>
      <c r="E20" s="41">
        <v>139</v>
      </c>
      <c r="F20" s="41">
        <v>117</v>
      </c>
      <c r="G20" s="41">
        <v>22</v>
      </c>
      <c r="H20" s="61"/>
      <c r="I20" s="69"/>
    </row>
    <row r="21" spans="1:9" ht="15" customHeight="1">
      <c r="A21" s="52" t="s">
        <v>70</v>
      </c>
      <c r="B21" s="34">
        <v>1996</v>
      </c>
      <c r="C21" s="34">
        <v>972</v>
      </c>
      <c r="D21" s="34">
        <v>1024</v>
      </c>
      <c r="E21" s="34">
        <v>553</v>
      </c>
      <c r="F21" s="34">
        <v>267</v>
      </c>
      <c r="G21" s="34">
        <v>286</v>
      </c>
      <c r="H21" s="61"/>
      <c r="I21" s="69"/>
    </row>
    <row r="22" spans="1:9" ht="15" customHeight="1">
      <c r="A22" s="54" t="s">
        <v>39</v>
      </c>
      <c r="B22" s="41">
        <v>544</v>
      </c>
      <c r="C22" s="41">
        <v>185</v>
      </c>
      <c r="D22" s="41">
        <v>359</v>
      </c>
      <c r="E22" s="41">
        <v>130</v>
      </c>
      <c r="F22" s="41">
        <v>41</v>
      </c>
      <c r="G22" s="41">
        <v>89</v>
      </c>
      <c r="H22" s="61"/>
      <c r="I22" s="69"/>
    </row>
    <row r="23" spans="1:9" ht="15" customHeight="1">
      <c r="A23" s="53" t="s">
        <v>38</v>
      </c>
      <c r="B23" s="34">
        <v>481</v>
      </c>
      <c r="C23" s="34">
        <v>173</v>
      </c>
      <c r="D23" s="34">
        <v>308</v>
      </c>
      <c r="E23" s="34">
        <v>154</v>
      </c>
      <c r="F23" s="34">
        <v>60</v>
      </c>
      <c r="G23" s="34">
        <v>94</v>
      </c>
      <c r="H23" s="61"/>
      <c r="I23" s="69"/>
    </row>
    <row r="24" spans="1:9" ht="15" customHeight="1">
      <c r="A24" s="54" t="s">
        <v>2</v>
      </c>
      <c r="B24" s="41">
        <v>675</v>
      </c>
      <c r="C24" s="41">
        <v>409</v>
      </c>
      <c r="D24" s="41">
        <v>266</v>
      </c>
      <c r="E24" s="41">
        <v>200</v>
      </c>
      <c r="F24" s="41">
        <v>118</v>
      </c>
      <c r="G24" s="41">
        <v>82</v>
      </c>
      <c r="H24" s="61"/>
      <c r="I24" s="69"/>
    </row>
    <row r="25" spans="1:9" ht="15" customHeight="1">
      <c r="A25" s="53" t="s">
        <v>3</v>
      </c>
      <c r="B25" s="34">
        <v>296</v>
      </c>
      <c r="C25" s="34">
        <v>205</v>
      </c>
      <c r="D25" s="34">
        <v>91</v>
      </c>
      <c r="E25" s="34">
        <v>69</v>
      </c>
      <c r="F25" s="34">
        <v>48</v>
      </c>
      <c r="G25" s="34">
        <v>21</v>
      </c>
      <c r="H25" s="61"/>
      <c r="I25" s="69"/>
    </row>
    <row r="26" spans="1:9" ht="15" customHeight="1">
      <c r="A26" s="43" t="s">
        <v>27</v>
      </c>
      <c r="B26" s="42">
        <v>2365</v>
      </c>
      <c r="C26" s="42">
        <v>469</v>
      </c>
      <c r="D26" s="42">
        <v>1896</v>
      </c>
      <c r="E26" s="42">
        <v>459</v>
      </c>
      <c r="F26" s="42">
        <v>105</v>
      </c>
      <c r="G26" s="42">
        <v>354</v>
      </c>
      <c r="H26" s="61"/>
      <c r="I26" s="69"/>
    </row>
    <row r="27" spans="1:9" ht="15" customHeight="1">
      <c r="A27" s="53" t="s">
        <v>32</v>
      </c>
      <c r="B27" s="34">
        <v>1520</v>
      </c>
      <c r="C27" s="34">
        <v>332</v>
      </c>
      <c r="D27" s="34">
        <v>1188</v>
      </c>
      <c r="E27" s="34">
        <v>291</v>
      </c>
      <c r="F27" s="34">
        <v>70</v>
      </c>
      <c r="G27" s="34">
        <v>221</v>
      </c>
      <c r="H27" s="61"/>
      <c r="I27" s="69"/>
    </row>
    <row r="28" spans="1:9" ht="15" customHeight="1">
      <c r="A28" s="54" t="s">
        <v>7</v>
      </c>
      <c r="B28" s="41">
        <v>390</v>
      </c>
      <c r="C28" s="41">
        <v>53</v>
      </c>
      <c r="D28" s="41">
        <v>337</v>
      </c>
      <c r="E28" s="41">
        <v>90</v>
      </c>
      <c r="F28" s="41">
        <v>17</v>
      </c>
      <c r="G28" s="41">
        <v>73</v>
      </c>
      <c r="H28" s="61"/>
      <c r="I28" s="69"/>
    </row>
    <row r="29" spans="1:9" ht="15" customHeight="1">
      <c r="A29" s="53" t="s">
        <v>93</v>
      </c>
      <c r="B29" s="34">
        <v>455</v>
      </c>
      <c r="C29" s="34">
        <v>84</v>
      </c>
      <c r="D29" s="34">
        <v>371</v>
      </c>
      <c r="E29" s="34">
        <v>78</v>
      </c>
      <c r="F29" s="34">
        <v>18</v>
      </c>
      <c r="G29" s="34">
        <v>60</v>
      </c>
      <c r="H29" s="61"/>
      <c r="I29" s="69"/>
    </row>
    <row r="30" spans="1:9" ht="15" customHeight="1">
      <c r="A30" s="43" t="s">
        <v>67</v>
      </c>
      <c r="B30" s="42">
        <v>866</v>
      </c>
      <c r="C30" s="42">
        <v>572</v>
      </c>
      <c r="D30" s="42">
        <v>294</v>
      </c>
      <c r="E30" s="42">
        <v>253</v>
      </c>
      <c r="F30" s="42">
        <v>175</v>
      </c>
      <c r="G30" s="42">
        <v>78</v>
      </c>
      <c r="H30" s="61"/>
      <c r="I30" s="69"/>
    </row>
    <row r="31" spans="1:9" ht="15" customHeight="1">
      <c r="A31" s="53" t="s">
        <v>101</v>
      </c>
      <c r="B31" s="34">
        <v>213</v>
      </c>
      <c r="C31" s="34">
        <v>135</v>
      </c>
      <c r="D31" s="34">
        <v>78</v>
      </c>
      <c r="E31" s="34">
        <v>77</v>
      </c>
      <c r="F31" s="34">
        <v>53</v>
      </c>
      <c r="G31" s="34">
        <v>24</v>
      </c>
      <c r="H31" s="61"/>
      <c r="I31" s="69"/>
    </row>
    <row r="32" spans="1:9" ht="15" customHeight="1">
      <c r="A32" s="54" t="s">
        <v>8</v>
      </c>
      <c r="B32" s="41">
        <v>591</v>
      </c>
      <c r="C32" s="41">
        <v>398</v>
      </c>
      <c r="D32" s="41">
        <v>193</v>
      </c>
      <c r="E32" s="41">
        <v>154</v>
      </c>
      <c r="F32" s="41">
        <v>108</v>
      </c>
      <c r="G32" s="41">
        <v>46</v>
      </c>
      <c r="H32" s="61"/>
      <c r="I32" s="69"/>
    </row>
    <row r="33" spans="1:9" ht="15" customHeight="1">
      <c r="A33" s="53" t="s">
        <v>9</v>
      </c>
      <c r="B33" s="34">
        <v>62</v>
      </c>
      <c r="C33" s="34">
        <v>39</v>
      </c>
      <c r="D33" s="34">
        <v>23</v>
      </c>
      <c r="E33" s="34">
        <v>22</v>
      </c>
      <c r="F33" s="34">
        <v>14</v>
      </c>
      <c r="G33" s="34">
        <v>8</v>
      </c>
      <c r="H33" s="61"/>
      <c r="I33" s="69"/>
    </row>
    <row r="34" spans="1:9" ht="15" customHeight="1">
      <c r="A34" s="43" t="s">
        <v>71</v>
      </c>
      <c r="B34" s="41">
        <v>1983</v>
      </c>
      <c r="C34" s="41">
        <v>1416</v>
      </c>
      <c r="D34" s="41">
        <v>567</v>
      </c>
      <c r="E34" s="41">
        <v>607</v>
      </c>
      <c r="F34" s="41">
        <v>448</v>
      </c>
      <c r="G34" s="41">
        <v>159</v>
      </c>
      <c r="H34" s="61"/>
      <c r="I34" s="69"/>
    </row>
    <row r="35" spans="1:9" ht="15" customHeight="1">
      <c r="A35" s="53" t="s">
        <v>91</v>
      </c>
      <c r="B35" s="34">
        <v>1156</v>
      </c>
      <c r="C35" s="34">
        <v>870</v>
      </c>
      <c r="D35" s="34">
        <v>286</v>
      </c>
      <c r="E35" s="34">
        <v>387</v>
      </c>
      <c r="F35" s="34">
        <v>296</v>
      </c>
      <c r="G35" s="34">
        <v>91</v>
      </c>
      <c r="H35" s="61"/>
      <c r="I35" s="69"/>
    </row>
    <row r="36" spans="1:9" ht="15" customHeight="1">
      <c r="A36" s="54" t="s">
        <v>98</v>
      </c>
      <c r="B36" s="41">
        <v>321</v>
      </c>
      <c r="C36" s="41">
        <v>210</v>
      </c>
      <c r="D36" s="41">
        <v>111</v>
      </c>
      <c r="E36" s="41">
        <v>98</v>
      </c>
      <c r="F36" s="41">
        <v>68</v>
      </c>
      <c r="G36" s="41">
        <v>30</v>
      </c>
      <c r="H36" s="61"/>
      <c r="I36" s="69"/>
    </row>
    <row r="37" spans="1:9" ht="15" customHeight="1">
      <c r="A37" s="53" t="s">
        <v>85</v>
      </c>
      <c r="B37" s="34">
        <v>280</v>
      </c>
      <c r="C37" s="34">
        <v>194</v>
      </c>
      <c r="D37" s="34">
        <v>86</v>
      </c>
      <c r="E37" s="34">
        <v>54</v>
      </c>
      <c r="F37" s="34">
        <v>37</v>
      </c>
      <c r="G37" s="34">
        <v>17</v>
      </c>
      <c r="H37" s="61"/>
      <c r="I37" s="69"/>
    </row>
    <row r="38" spans="1:9" ht="15" customHeight="1">
      <c r="A38" s="54" t="s">
        <v>96</v>
      </c>
      <c r="B38" s="41">
        <v>226</v>
      </c>
      <c r="C38" s="41">
        <v>142</v>
      </c>
      <c r="D38" s="41">
        <v>84</v>
      </c>
      <c r="E38" s="41">
        <v>68</v>
      </c>
      <c r="F38" s="41">
        <v>47</v>
      </c>
      <c r="G38" s="41">
        <v>21</v>
      </c>
      <c r="H38" s="61"/>
      <c r="I38" s="69"/>
    </row>
    <row r="39" spans="1:9" ht="15" customHeight="1">
      <c r="A39" s="36" t="s">
        <v>68</v>
      </c>
      <c r="B39" s="34">
        <v>316</v>
      </c>
      <c r="C39" s="34">
        <v>233</v>
      </c>
      <c r="D39" s="34">
        <v>83</v>
      </c>
      <c r="E39" s="34">
        <v>120</v>
      </c>
      <c r="F39" s="34">
        <v>94</v>
      </c>
      <c r="G39" s="34">
        <v>26</v>
      </c>
      <c r="H39" s="61"/>
      <c r="I39" s="69"/>
    </row>
    <row r="40" spans="1:9" ht="15" customHeight="1">
      <c r="A40" s="54" t="s">
        <v>94</v>
      </c>
      <c r="B40" s="42">
        <v>316</v>
      </c>
      <c r="C40" s="42">
        <v>233</v>
      </c>
      <c r="D40" s="42">
        <v>83</v>
      </c>
      <c r="E40" s="42">
        <v>120</v>
      </c>
      <c r="F40" s="42">
        <v>94</v>
      </c>
      <c r="G40" s="42">
        <v>26</v>
      </c>
      <c r="H40" s="61"/>
      <c r="I40" s="69"/>
    </row>
    <row r="41" spans="1:9" ht="15" customHeight="1">
      <c r="A41" s="52" t="s">
        <v>69</v>
      </c>
      <c r="B41" s="34">
        <v>2886</v>
      </c>
      <c r="C41" s="34">
        <v>1830</v>
      </c>
      <c r="D41" s="34">
        <v>1056</v>
      </c>
      <c r="E41" s="34">
        <v>857</v>
      </c>
      <c r="F41" s="34">
        <v>568</v>
      </c>
      <c r="G41" s="34">
        <v>289</v>
      </c>
      <c r="H41" s="61"/>
      <c r="I41" s="69"/>
    </row>
    <row r="42" spans="1:9" ht="15" customHeight="1">
      <c r="A42" s="54" t="s">
        <v>12</v>
      </c>
      <c r="B42" s="42">
        <v>394</v>
      </c>
      <c r="C42" s="42">
        <v>142</v>
      </c>
      <c r="D42" s="42">
        <v>252</v>
      </c>
      <c r="E42" s="42">
        <v>90</v>
      </c>
      <c r="F42" s="42">
        <v>28</v>
      </c>
      <c r="G42" s="42">
        <v>62</v>
      </c>
      <c r="H42" s="61"/>
      <c r="I42" s="69"/>
    </row>
    <row r="43" spans="1:9" ht="15" customHeight="1">
      <c r="A43" s="53" t="s">
        <v>11</v>
      </c>
      <c r="B43" s="34">
        <v>403</v>
      </c>
      <c r="C43" s="34">
        <v>288</v>
      </c>
      <c r="D43" s="34">
        <v>115</v>
      </c>
      <c r="E43" s="34">
        <v>100</v>
      </c>
      <c r="F43" s="34">
        <v>72</v>
      </c>
      <c r="G43" s="34">
        <v>28</v>
      </c>
      <c r="H43" s="61"/>
      <c r="I43" s="69"/>
    </row>
    <row r="44" spans="1:9" ht="15" customHeight="1">
      <c r="A44" s="54" t="s">
        <v>10</v>
      </c>
      <c r="B44" s="41">
        <v>419</v>
      </c>
      <c r="C44" s="41">
        <v>234</v>
      </c>
      <c r="D44" s="41">
        <v>185</v>
      </c>
      <c r="E44" s="41">
        <v>135</v>
      </c>
      <c r="F44" s="41">
        <v>80</v>
      </c>
      <c r="G44" s="41">
        <v>55</v>
      </c>
      <c r="H44" s="61"/>
      <c r="I44" s="69"/>
    </row>
    <row r="45" spans="1:9" ht="15" customHeight="1">
      <c r="A45" s="53" t="s">
        <v>34</v>
      </c>
      <c r="B45" s="34">
        <v>1290</v>
      </c>
      <c r="C45" s="34">
        <v>965</v>
      </c>
      <c r="D45" s="34">
        <v>325</v>
      </c>
      <c r="E45" s="34">
        <v>451</v>
      </c>
      <c r="F45" s="34">
        <v>340</v>
      </c>
      <c r="G45" s="34">
        <v>111</v>
      </c>
      <c r="H45" s="61"/>
      <c r="I45" s="69"/>
    </row>
    <row r="46" spans="1:9" ht="15" customHeight="1">
      <c r="A46" s="54" t="s">
        <v>33</v>
      </c>
      <c r="B46" s="41">
        <v>380</v>
      </c>
      <c r="C46" s="41">
        <v>201</v>
      </c>
      <c r="D46" s="41">
        <v>179</v>
      </c>
      <c r="E46" s="41">
        <v>81</v>
      </c>
      <c r="F46" s="41">
        <v>48</v>
      </c>
      <c r="G46" s="41">
        <v>33</v>
      </c>
      <c r="H46" s="61"/>
      <c r="I46" s="69"/>
    </row>
    <row r="47" spans="1:9" ht="15" customHeight="1">
      <c r="A47" s="52" t="s">
        <v>35</v>
      </c>
      <c r="B47" s="34">
        <v>1737</v>
      </c>
      <c r="C47" s="34">
        <v>940</v>
      </c>
      <c r="D47" s="34">
        <v>797</v>
      </c>
      <c r="E47" s="34">
        <v>623</v>
      </c>
      <c r="F47" s="34">
        <v>354</v>
      </c>
      <c r="G47" s="34">
        <v>269</v>
      </c>
      <c r="H47" s="61"/>
      <c r="I47" s="69"/>
    </row>
    <row r="48" spans="1:9" ht="15" customHeight="1">
      <c r="A48" s="54" t="s">
        <v>0</v>
      </c>
      <c r="B48" s="42">
        <v>1417</v>
      </c>
      <c r="C48" s="42">
        <v>778</v>
      </c>
      <c r="D48" s="42">
        <v>639</v>
      </c>
      <c r="E48" s="42">
        <v>505</v>
      </c>
      <c r="F48" s="42">
        <v>292</v>
      </c>
      <c r="G48" s="42">
        <v>213</v>
      </c>
      <c r="H48" s="61"/>
      <c r="I48" s="69"/>
    </row>
    <row r="49" spans="1:9" ht="15" customHeight="1">
      <c r="A49" s="53" t="s">
        <v>13</v>
      </c>
      <c r="B49" s="34">
        <v>320</v>
      </c>
      <c r="C49" s="34">
        <v>162</v>
      </c>
      <c r="D49" s="34">
        <v>158</v>
      </c>
      <c r="E49" s="34">
        <v>118</v>
      </c>
      <c r="F49" s="34">
        <v>62</v>
      </c>
      <c r="G49" s="34">
        <v>56</v>
      </c>
      <c r="H49" s="61"/>
      <c r="I49" s="69"/>
    </row>
    <row r="50" spans="1:9">
      <c r="A50" s="45" t="s">
        <v>4</v>
      </c>
      <c r="B50" s="56"/>
      <c r="C50" s="56"/>
      <c r="D50" s="56"/>
      <c r="E50"/>
      <c r="F50"/>
      <c r="G50"/>
      <c r="H50" s="61"/>
      <c r="I50" s="69"/>
    </row>
    <row r="51" spans="1:9" ht="12.75" customHeight="1">
      <c r="A51" s="45" t="s">
        <v>88</v>
      </c>
      <c r="E51"/>
      <c r="F51"/>
      <c r="G51"/>
      <c r="H51" s="61"/>
      <c r="I51" s="69"/>
    </row>
    <row r="52" spans="1:9">
      <c r="A52" s="45"/>
      <c r="E52"/>
      <c r="F52"/>
      <c r="G52"/>
    </row>
    <row r="53" spans="1:9">
      <c r="A53" s="45"/>
      <c r="C53" s="3"/>
      <c r="D53"/>
      <c r="E53"/>
      <c r="F53"/>
      <c r="G53" s="8"/>
    </row>
  </sheetData>
  <mergeCells count="2">
    <mergeCell ref="B3:D3"/>
    <mergeCell ref="E3:G3"/>
  </mergeCells>
  <phoneticPr fontId="0" type="noConversion"/>
  <pageMargins left="0.39370078740157477" right="0.39370078740157477" top="0.59055118110236215" bottom="0.59055118110236215" header="0" footer="0"/>
  <pageSetup paperSize="9" scale="50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5">
    <pageSetUpPr fitToPage="1"/>
  </sheetPr>
  <dimension ref="G3:I15"/>
  <sheetViews>
    <sheetView workbookViewId="0"/>
  </sheetViews>
  <sheetFormatPr baseColWidth="10" defaultColWidth="11.42578125" defaultRowHeight="12.75"/>
  <cols>
    <col min="1" max="1" width="5.42578125" style="7" customWidth="1"/>
    <col min="2" max="2" width="75.7109375" style="7" customWidth="1"/>
    <col min="3" max="3" width="5.5703125" style="7" customWidth="1"/>
    <col min="4" max="5" width="11.42578125" style="7"/>
    <col min="6" max="6" width="32.7109375" style="7" bestFit="1" customWidth="1"/>
    <col min="7" max="16384" width="11.42578125" style="7"/>
  </cols>
  <sheetData>
    <row r="3" spans="7:9">
      <c r="G3" s="62"/>
      <c r="H3" s="62"/>
      <c r="I3" s="62"/>
    </row>
    <row r="4" spans="7:9">
      <c r="G4" s="62"/>
      <c r="H4" s="62"/>
      <c r="I4" s="62"/>
    </row>
    <row r="5" spans="7:9">
      <c r="G5" s="62"/>
      <c r="H5" s="62"/>
      <c r="I5" s="62"/>
    </row>
    <row r="6" spans="7:9">
      <c r="G6" s="62"/>
      <c r="H6" s="62"/>
      <c r="I6" s="62"/>
    </row>
    <row r="7" spans="7:9">
      <c r="G7" s="62"/>
      <c r="H7" s="62"/>
      <c r="I7" s="62"/>
    </row>
    <row r="8" spans="7:9">
      <c r="G8" s="62"/>
      <c r="H8" s="62"/>
      <c r="I8" s="62"/>
    </row>
    <row r="9" spans="7:9">
      <c r="G9" s="62"/>
      <c r="H9" s="62"/>
      <c r="I9" s="62"/>
    </row>
    <row r="10" spans="7:9">
      <c r="G10" s="62"/>
      <c r="H10" s="62"/>
      <c r="I10" s="62"/>
    </row>
    <row r="11" spans="7:9">
      <c r="G11" s="62"/>
      <c r="H11" s="62"/>
      <c r="I11" s="62"/>
    </row>
    <row r="12" spans="7:9">
      <c r="G12" s="62"/>
      <c r="H12" s="62"/>
      <c r="I12" s="62"/>
    </row>
    <row r="13" spans="7:9">
      <c r="G13" s="62"/>
      <c r="H13" s="62"/>
      <c r="I13" s="62"/>
    </row>
    <row r="14" spans="7:9">
      <c r="G14" s="62"/>
      <c r="H14" s="62"/>
      <c r="I14" s="62"/>
    </row>
    <row r="15" spans="7:9">
      <c r="H15" s="62"/>
      <c r="I15" s="62"/>
    </row>
  </sheetData>
  <phoneticPr fontId="0" type="noConversion"/>
  <pageMargins left="0.39370078740157477" right="0.39370078740157477" top="0.59055118110236215" bottom="0.59055118110236215" header="0" footer="0"/>
  <pageSetup paperSize="9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7"/>
  <dimension ref="A1:N51"/>
  <sheetViews>
    <sheetView zoomScaleNormal="100" workbookViewId="0"/>
  </sheetViews>
  <sheetFormatPr baseColWidth="10" defaultColWidth="11.42578125" defaultRowHeight="12.75"/>
  <cols>
    <col min="1" max="1" width="55.7109375" style="5" customWidth="1"/>
    <col min="2" max="3" width="9.7109375" style="5" customWidth="1"/>
    <col min="4" max="12" width="9.7109375" style="3" customWidth="1"/>
    <col min="13" max="13" width="11.42578125" style="61"/>
    <col min="14" max="16384" width="11.42578125" style="8"/>
  </cols>
  <sheetData>
    <row r="1" spans="1:14" ht="15.75" customHeight="1">
      <c r="A1" s="125" t="s">
        <v>112</v>
      </c>
      <c r="B1" s="17"/>
      <c r="C1" s="17"/>
      <c r="D1" s="21"/>
      <c r="E1" s="21"/>
      <c r="F1" s="21"/>
      <c r="G1" s="21"/>
      <c r="H1" s="21"/>
      <c r="I1" s="21"/>
      <c r="J1" s="21"/>
      <c r="K1" s="21"/>
      <c r="L1" s="21"/>
    </row>
    <row r="2" spans="1:14">
      <c r="A2" s="53"/>
      <c r="B2" s="17"/>
      <c r="C2" s="19"/>
      <c r="D2" s="18"/>
      <c r="E2" s="18"/>
      <c r="F2" s="21"/>
      <c r="G2" s="21"/>
      <c r="H2" s="21"/>
      <c r="I2" s="21"/>
      <c r="J2" s="21"/>
      <c r="K2" s="21"/>
      <c r="L2" s="21"/>
    </row>
    <row r="3" spans="1:14" ht="16.5" customHeight="1">
      <c r="A3" s="14"/>
      <c r="B3" s="119" t="s">
        <v>26</v>
      </c>
      <c r="C3" s="121" t="s">
        <v>24</v>
      </c>
      <c r="D3" s="118" t="s">
        <v>18</v>
      </c>
      <c r="E3" s="117"/>
      <c r="F3" s="118" t="s">
        <v>19</v>
      </c>
      <c r="G3" s="117"/>
      <c r="H3" s="118" t="s">
        <v>20</v>
      </c>
      <c r="I3" s="117"/>
      <c r="J3" s="118" t="s">
        <v>21</v>
      </c>
      <c r="K3" s="117"/>
      <c r="L3" s="118" t="s">
        <v>108</v>
      </c>
      <c r="M3" s="117"/>
    </row>
    <row r="4" spans="1:14" ht="16.5" customHeight="1">
      <c r="A4" s="14"/>
      <c r="B4" s="120"/>
      <c r="C4" s="121"/>
      <c r="D4" s="85" t="s">
        <v>22</v>
      </c>
      <c r="E4" s="27" t="s">
        <v>23</v>
      </c>
      <c r="F4" s="85" t="s">
        <v>22</v>
      </c>
      <c r="G4" s="27" t="s">
        <v>23</v>
      </c>
      <c r="H4" s="85" t="s">
        <v>22</v>
      </c>
      <c r="I4" s="27" t="s">
        <v>23</v>
      </c>
      <c r="J4" s="85" t="s">
        <v>22</v>
      </c>
      <c r="K4" s="27" t="s">
        <v>23</v>
      </c>
      <c r="L4" s="85" t="s">
        <v>22</v>
      </c>
      <c r="M4" s="27" t="s">
        <v>23</v>
      </c>
    </row>
    <row r="5" spans="1:14" ht="15" customHeight="1">
      <c r="A5" s="77" t="s">
        <v>24</v>
      </c>
      <c r="B5" s="84"/>
      <c r="C5" s="78">
        <v>21770</v>
      </c>
      <c r="D5" s="78">
        <v>4167</v>
      </c>
      <c r="E5" s="78">
        <v>3335</v>
      </c>
      <c r="F5" s="78">
        <v>3042</v>
      </c>
      <c r="G5" s="78">
        <v>2342</v>
      </c>
      <c r="H5" s="78">
        <v>2821</v>
      </c>
      <c r="I5" s="78">
        <v>2208</v>
      </c>
      <c r="J5" s="78">
        <v>1999</v>
      </c>
      <c r="K5" s="78">
        <v>1486</v>
      </c>
      <c r="L5" s="78">
        <v>171</v>
      </c>
      <c r="M5" s="78">
        <v>199</v>
      </c>
      <c r="N5" s="69"/>
    </row>
    <row r="6" spans="1:14" ht="15" customHeight="1">
      <c r="A6" s="43" t="s">
        <v>63</v>
      </c>
      <c r="B6" s="40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69"/>
    </row>
    <row r="7" spans="1:14" ht="15" customHeight="1">
      <c r="A7" s="53" t="s">
        <v>97</v>
      </c>
      <c r="B7" s="33">
        <v>4</v>
      </c>
      <c r="C7" s="35">
        <v>702</v>
      </c>
      <c r="D7" s="38">
        <v>32</v>
      </c>
      <c r="E7" s="38">
        <v>246</v>
      </c>
      <c r="F7" s="38">
        <v>29</v>
      </c>
      <c r="G7" s="38">
        <v>261</v>
      </c>
      <c r="H7" s="38">
        <v>9</v>
      </c>
      <c r="I7" s="38">
        <v>84</v>
      </c>
      <c r="J7" s="38">
        <v>5</v>
      </c>
      <c r="K7" s="38">
        <v>36</v>
      </c>
      <c r="L7" s="38" t="s">
        <v>17</v>
      </c>
      <c r="M7" s="38" t="s">
        <v>17</v>
      </c>
      <c r="N7" s="69"/>
    </row>
    <row r="8" spans="1:14" ht="15" customHeight="1">
      <c r="A8" s="54" t="s">
        <v>79</v>
      </c>
      <c r="B8" s="44">
        <v>5</v>
      </c>
      <c r="C8" s="44">
        <v>2144</v>
      </c>
      <c r="D8" s="44">
        <v>210</v>
      </c>
      <c r="E8" s="44">
        <v>363</v>
      </c>
      <c r="F8" s="44">
        <v>136</v>
      </c>
      <c r="G8" s="44">
        <v>259</v>
      </c>
      <c r="H8" s="44">
        <v>152</v>
      </c>
      <c r="I8" s="44">
        <v>208</v>
      </c>
      <c r="J8" s="44">
        <v>167</v>
      </c>
      <c r="K8" s="44">
        <v>279</v>
      </c>
      <c r="L8" s="16">
        <v>171</v>
      </c>
      <c r="M8" s="16">
        <v>199</v>
      </c>
      <c r="N8" s="69"/>
    </row>
    <row r="9" spans="1:14" ht="15" customHeight="1">
      <c r="A9" s="36" t="s">
        <v>64</v>
      </c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69"/>
    </row>
    <row r="10" spans="1:14" ht="15" customHeight="1">
      <c r="A10" s="54" t="s">
        <v>58</v>
      </c>
      <c r="B10" s="41">
        <v>4</v>
      </c>
      <c r="C10" s="41">
        <v>890</v>
      </c>
      <c r="D10" s="41">
        <v>255</v>
      </c>
      <c r="E10" s="41">
        <v>288</v>
      </c>
      <c r="F10" s="41">
        <v>78</v>
      </c>
      <c r="G10" s="41">
        <v>76</v>
      </c>
      <c r="H10" s="41">
        <v>60</v>
      </c>
      <c r="I10" s="41">
        <v>52</v>
      </c>
      <c r="J10" s="41">
        <v>49</v>
      </c>
      <c r="K10" s="41">
        <v>32</v>
      </c>
      <c r="L10" s="41" t="s">
        <v>17</v>
      </c>
      <c r="M10" s="41" t="s">
        <v>17</v>
      </c>
      <c r="N10" s="69"/>
    </row>
    <row r="11" spans="1:14" ht="15" customHeight="1">
      <c r="A11" s="36" t="s">
        <v>65</v>
      </c>
      <c r="B11" s="34"/>
      <c r="C11" s="34"/>
      <c r="D11" s="34"/>
      <c r="E11" s="34"/>
      <c r="F11" s="34"/>
      <c r="G11" s="34"/>
      <c r="H11" s="34"/>
      <c r="I11" s="34"/>
      <c r="J11" s="34"/>
      <c r="K11" s="34"/>
      <c r="L11" s="35"/>
      <c r="M11" s="35"/>
      <c r="N11" s="69"/>
    </row>
    <row r="12" spans="1:14" ht="15" customHeight="1">
      <c r="A12" s="54" t="s">
        <v>95</v>
      </c>
      <c r="B12" s="41">
        <v>4</v>
      </c>
      <c r="C12" s="41">
        <v>494</v>
      </c>
      <c r="D12" s="41">
        <v>115</v>
      </c>
      <c r="E12" s="41">
        <v>58</v>
      </c>
      <c r="F12" s="41">
        <v>76</v>
      </c>
      <c r="G12" s="41">
        <v>39</v>
      </c>
      <c r="H12" s="41">
        <v>78</v>
      </c>
      <c r="I12" s="41">
        <v>30</v>
      </c>
      <c r="J12" s="41">
        <v>62</v>
      </c>
      <c r="K12" s="41">
        <v>36</v>
      </c>
      <c r="L12" s="66" t="s">
        <v>17</v>
      </c>
      <c r="M12" s="66" t="s">
        <v>17</v>
      </c>
      <c r="N12" s="69"/>
    </row>
    <row r="13" spans="1:14" ht="15" customHeight="1">
      <c r="A13" s="53" t="s">
        <v>100</v>
      </c>
      <c r="B13" s="35">
        <v>4</v>
      </c>
      <c r="C13" s="35">
        <v>204</v>
      </c>
      <c r="D13" s="35">
        <v>62</v>
      </c>
      <c r="E13" s="35">
        <v>21</v>
      </c>
      <c r="F13" s="35">
        <v>58</v>
      </c>
      <c r="G13" s="35">
        <v>15</v>
      </c>
      <c r="H13" s="35">
        <v>39</v>
      </c>
      <c r="I13" s="35">
        <v>9</v>
      </c>
      <c r="J13" s="35">
        <v>0</v>
      </c>
      <c r="K13" s="35">
        <v>0</v>
      </c>
      <c r="L13" s="35" t="s">
        <v>17</v>
      </c>
      <c r="M13" s="35" t="s">
        <v>17</v>
      </c>
      <c r="N13" s="69"/>
    </row>
    <row r="14" spans="1:14" ht="15" customHeight="1">
      <c r="A14" s="54" t="s">
        <v>84</v>
      </c>
      <c r="B14" s="44">
        <v>4</v>
      </c>
      <c r="C14" s="44">
        <v>2126</v>
      </c>
      <c r="D14" s="44">
        <v>513</v>
      </c>
      <c r="E14" s="44">
        <v>128</v>
      </c>
      <c r="F14" s="44">
        <v>482</v>
      </c>
      <c r="G14" s="44">
        <v>109</v>
      </c>
      <c r="H14" s="44">
        <v>413</v>
      </c>
      <c r="I14" s="44">
        <v>83</v>
      </c>
      <c r="J14" s="44">
        <v>358</v>
      </c>
      <c r="K14" s="44">
        <v>40</v>
      </c>
      <c r="L14" s="16" t="s">
        <v>17</v>
      </c>
      <c r="M14" s="16" t="s">
        <v>17</v>
      </c>
      <c r="N14" s="69"/>
    </row>
    <row r="15" spans="1:14" ht="15" customHeight="1">
      <c r="A15" s="52" t="s">
        <v>125</v>
      </c>
      <c r="B15" s="35"/>
      <c r="C15" s="18"/>
      <c r="D15" s="18"/>
      <c r="E15" s="18"/>
      <c r="F15" s="18"/>
      <c r="G15" s="18"/>
      <c r="H15" s="38"/>
      <c r="I15" s="38"/>
      <c r="J15" s="18"/>
      <c r="K15" s="18"/>
      <c r="L15" s="18"/>
      <c r="M15" s="18"/>
      <c r="N15" s="69"/>
    </row>
    <row r="16" spans="1:14" ht="15" customHeight="1">
      <c r="A16" s="54" t="s">
        <v>80</v>
      </c>
      <c r="B16" s="44">
        <v>4</v>
      </c>
      <c r="C16" s="44">
        <v>571</v>
      </c>
      <c r="D16" s="44">
        <v>105</v>
      </c>
      <c r="E16" s="44">
        <v>47</v>
      </c>
      <c r="F16" s="44">
        <v>99</v>
      </c>
      <c r="G16" s="44">
        <v>49</v>
      </c>
      <c r="H16" s="44">
        <v>106</v>
      </c>
      <c r="I16" s="44">
        <v>39</v>
      </c>
      <c r="J16" s="44">
        <v>104</v>
      </c>
      <c r="K16" s="44">
        <v>22</v>
      </c>
      <c r="L16" s="66" t="s">
        <v>17</v>
      </c>
      <c r="M16" s="66" t="s">
        <v>17</v>
      </c>
      <c r="N16" s="69"/>
    </row>
    <row r="17" spans="1:14" ht="15" customHeight="1">
      <c r="A17" s="53" t="s">
        <v>41</v>
      </c>
      <c r="B17" s="35">
        <v>4</v>
      </c>
      <c r="C17" s="18">
        <v>380</v>
      </c>
      <c r="D17" s="18">
        <v>94</v>
      </c>
      <c r="E17" s="18">
        <v>20</v>
      </c>
      <c r="F17" s="18">
        <v>95</v>
      </c>
      <c r="G17" s="18">
        <v>11</v>
      </c>
      <c r="H17" s="38">
        <v>102</v>
      </c>
      <c r="I17" s="38">
        <v>14</v>
      </c>
      <c r="J17" s="18">
        <v>34</v>
      </c>
      <c r="K17" s="18">
        <v>10</v>
      </c>
      <c r="L17" s="35" t="s">
        <v>17</v>
      </c>
      <c r="M17" s="35" t="s">
        <v>17</v>
      </c>
      <c r="N17" s="69"/>
    </row>
    <row r="18" spans="1:14" ht="15" customHeight="1">
      <c r="A18" s="54" t="s">
        <v>40</v>
      </c>
      <c r="B18" s="44">
        <v>4</v>
      </c>
      <c r="C18" s="44">
        <v>729</v>
      </c>
      <c r="D18" s="44">
        <v>183</v>
      </c>
      <c r="E18" s="44">
        <v>40</v>
      </c>
      <c r="F18" s="44">
        <v>169</v>
      </c>
      <c r="G18" s="44">
        <v>29</v>
      </c>
      <c r="H18" s="44">
        <v>145</v>
      </c>
      <c r="I18" s="44">
        <v>29</v>
      </c>
      <c r="J18" s="44">
        <v>110</v>
      </c>
      <c r="K18" s="44">
        <v>24</v>
      </c>
      <c r="L18" s="66" t="s">
        <v>17</v>
      </c>
      <c r="M18" s="66" t="s">
        <v>17</v>
      </c>
      <c r="N18" s="69"/>
    </row>
    <row r="19" spans="1:14" ht="15" customHeight="1">
      <c r="A19" s="53" t="s">
        <v>105</v>
      </c>
      <c r="B19" s="35">
        <v>4</v>
      </c>
      <c r="C19" s="18">
        <v>665</v>
      </c>
      <c r="D19" s="18">
        <v>50</v>
      </c>
      <c r="E19" s="18">
        <v>131</v>
      </c>
      <c r="F19" s="18">
        <v>48</v>
      </c>
      <c r="G19" s="18">
        <v>125</v>
      </c>
      <c r="H19" s="38">
        <v>70</v>
      </c>
      <c r="I19" s="38">
        <v>123</v>
      </c>
      <c r="J19" s="18">
        <v>42</v>
      </c>
      <c r="K19" s="18">
        <v>76</v>
      </c>
      <c r="L19" s="35" t="s">
        <v>17</v>
      </c>
      <c r="M19" s="35" t="s">
        <v>17</v>
      </c>
      <c r="N19" s="69"/>
    </row>
    <row r="20" spans="1:14" ht="15" customHeight="1">
      <c r="A20" s="54" t="s">
        <v>42</v>
      </c>
      <c r="B20" s="44">
        <v>4</v>
      </c>
      <c r="C20" s="44">
        <v>716</v>
      </c>
      <c r="D20" s="44">
        <v>159</v>
      </c>
      <c r="E20" s="44">
        <v>38</v>
      </c>
      <c r="F20" s="44">
        <v>169</v>
      </c>
      <c r="G20" s="44">
        <v>26</v>
      </c>
      <c r="H20" s="44">
        <v>166</v>
      </c>
      <c r="I20" s="44">
        <v>32</v>
      </c>
      <c r="J20" s="44">
        <v>109</v>
      </c>
      <c r="K20" s="44">
        <v>17</v>
      </c>
      <c r="L20" s="66" t="s">
        <v>17</v>
      </c>
      <c r="M20" s="66" t="s">
        <v>17</v>
      </c>
      <c r="N20" s="69"/>
    </row>
    <row r="21" spans="1:14" ht="15" customHeight="1">
      <c r="A21" s="52" t="s">
        <v>70</v>
      </c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69"/>
    </row>
    <row r="22" spans="1:14" ht="15" customHeight="1">
      <c r="A22" s="54" t="s">
        <v>39</v>
      </c>
      <c r="B22" s="41">
        <v>4</v>
      </c>
      <c r="C22" s="41">
        <v>544</v>
      </c>
      <c r="D22" s="41">
        <v>46</v>
      </c>
      <c r="E22" s="41">
        <v>114</v>
      </c>
      <c r="F22" s="41">
        <v>61</v>
      </c>
      <c r="G22" s="41">
        <v>77</v>
      </c>
      <c r="H22" s="41">
        <v>45</v>
      </c>
      <c r="I22" s="41">
        <v>92</v>
      </c>
      <c r="J22" s="41">
        <v>33</v>
      </c>
      <c r="K22" s="41">
        <v>76</v>
      </c>
      <c r="L22" s="66" t="s">
        <v>17</v>
      </c>
      <c r="M22" s="66" t="s">
        <v>17</v>
      </c>
      <c r="N22" s="69"/>
    </row>
    <row r="23" spans="1:14" ht="15" customHeight="1">
      <c r="A23" s="53" t="s">
        <v>38</v>
      </c>
      <c r="B23" s="35">
        <v>4</v>
      </c>
      <c r="C23" s="35">
        <v>481</v>
      </c>
      <c r="D23" s="35">
        <v>63</v>
      </c>
      <c r="E23" s="35">
        <v>121</v>
      </c>
      <c r="F23" s="35">
        <v>44</v>
      </c>
      <c r="G23" s="35">
        <v>79</v>
      </c>
      <c r="H23" s="35">
        <v>41</v>
      </c>
      <c r="I23" s="35">
        <v>57</v>
      </c>
      <c r="J23" s="35">
        <v>25</v>
      </c>
      <c r="K23" s="35">
        <v>51</v>
      </c>
      <c r="L23" s="35" t="s">
        <v>17</v>
      </c>
      <c r="M23" s="35" t="s">
        <v>17</v>
      </c>
      <c r="N23" s="69"/>
    </row>
    <row r="24" spans="1:14" ht="15" customHeight="1">
      <c r="A24" s="54" t="s">
        <v>2</v>
      </c>
      <c r="B24" s="44">
        <v>4</v>
      </c>
      <c r="C24" s="44">
        <v>675</v>
      </c>
      <c r="D24" s="44">
        <v>176</v>
      </c>
      <c r="E24" s="44">
        <v>106</v>
      </c>
      <c r="F24" s="44">
        <v>94</v>
      </c>
      <c r="G24" s="44">
        <v>73</v>
      </c>
      <c r="H24" s="44">
        <v>73</v>
      </c>
      <c r="I24" s="44">
        <v>56</v>
      </c>
      <c r="J24" s="44">
        <v>66</v>
      </c>
      <c r="K24" s="44">
        <v>31</v>
      </c>
      <c r="L24" s="66" t="s">
        <v>17</v>
      </c>
      <c r="M24" s="66" t="s">
        <v>17</v>
      </c>
      <c r="N24" s="69"/>
    </row>
    <row r="25" spans="1:14" ht="15" customHeight="1">
      <c r="A25" s="53" t="s">
        <v>3</v>
      </c>
      <c r="B25" s="35">
        <v>4</v>
      </c>
      <c r="C25" s="35">
        <v>296</v>
      </c>
      <c r="D25" s="35">
        <v>108</v>
      </c>
      <c r="E25" s="35">
        <v>40</v>
      </c>
      <c r="F25" s="35">
        <v>41</v>
      </c>
      <c r="G25" s="35">
        <v>23</v>
      </c>
      <c r="H25" s="35">
        <v>26</v>
      </c>
      <c r="I25" s="35">
        <v>12</v>
      </c>
      <c r="J25" s="35">
        <v>30</v>
      </c>
      <c r="K25" s="35">
        <v>16</v>
      </c>
      <c r="L25" s="35" t="s">
        <v>17</v>
      </c>
      <c r="M25" s="35" t="s">
        <v>17</v>
      </c>
      <c r="N25" s="69"/>
    </row>
    <row r="26" spans="1:14" ht="15" customHeight="1">
      <c r="A26" s="43" t="s">
        <v>27</v>
      </c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69"/>
    </row>
    <row r="27" spans="1:14" ht="15" customHeight="1">
      <c r="A27" s="53" t="s">
        <v>32</v>
      </c>
      <c r="B27" s="35">
        <v>4</v>
      </c>
      <c r="C27" s="35">
        <v>1520</v>
      </c>
      <c r="D27" s="35">
        <v>72</v>
      </c>
      <c r="E27" s="35">
        <v>283</v>
      </c>
      <c r="F27" s="35">
        <v>77</v>
      </c>
      <c r="G27" s="35">
        <v>271</v>
      </c>
      <c r="H27" s="35">
        <v>120</v>
      </c>
      <c r="I27" s="35">
        <v>448</v>
      </c>
      <c r="J27" s="35">
        <v>63</v>
      </c>
      <c r="K27" s="35">
        <v>186</v>
      </c>
      <c r="L27" s="35" t="s">
        <v>17</v>
      </c>
      <c r="M27" s="35" t="s">
        <v>17</v>
      </c>
      <c r="N27" s="69"/>
    </row>
    <row r="28" spans="1:14" ht="15" customHeight="1">
      <c r="A28" s="54" t="s">
        <v>7</v>
      </c>
      <c r="B28" s="44">
        <v>4</v>
      </c>
      <c r="C28" s="44">
        <v>390</v>
      </c>
      <c r="D28" s="44">
        <v>18</v>
      </c>
      <c r="E28" s="44">
        <v>99</v>
      </c>
      <c r="F28" s="44">
        <v>10</v>
      </c>
      <c r="G28" s="44">
        <v>57</v>
      </c>
      <c r="H28" s="16">
        <v>12</v>
      </c>
      <c r="I28" s="16">
        <v>77</v>
      </c>
      <c r="J28" s="16">
        <v>13</v>
      </c>
      <c r="K28" s="16">
        <v>104</v>
      </c>
      <c r="L28" s="16" t="s">
        <v>17</v>
      </c>
      <c r="M28" s="16" t="s">
        <v>17</v>
      </c>
      <c r="N28" s="69"/>
    </row>
    <row r="29" spans="1:14" ht="15" customHeight="1">
      <c r="A29" s="53" t="s">
        <v>93</v>
      </c>
      <c r="B29" s="34">
        <v>4</v>
      </c>
      <c r="C29" s="34">
        <v>455</v>
      </c>
      <c r="D29" s="34">
        <v>25</v>
      </c>
      <c r="E29" s="34">
        <v>92</v>
      </c>
      <c r="F29" s="34">
        <v>15</v>
      </c>
      <c r="G29" s="34">
        <v>85</v>
      </c>
      <c r="H29" s="34">
        <v>33</v>
      </c>
      <c r="I29" s="34">
        <v>147</v>
      </c>
      <c r="J29" s="34">
        <v>11</v>
      </c>
      <c r="K29" s="34">
        <v>47</v>
      </c>
      <c r="L29" s="34" t="s">
        <v>17</v>
      </c>
      <c r="M29" s="34" t="s">
        <v>17</v>
      </c>
      <c r="N29" s="69"/>
    </row>
    <row r="30" spans="1:14" ht="15" customHeight="1">
      <c r="A30" s="43" t="s">
        <v>67</v>
      </c>
      <c r="B30" s="41"/>
      <c r="C30" s="41"/>
      <c r="D30" s="41"/>
      <c r="E30" s="41"/>
      <c r="F30" s="41"/>
      <c r="G30" s="41"/>
      <c r="H30" s="41"/>
      <c r="I30" s="41"/>
      <c r="J30" s="16"/>
      <c r="K30" s="16"/>
      <c r="L30" s="16"/>
      <c r="M30" s="16"/>
      <c r="N30" s="69"/>
    </row>
    <row r="31" spans="1:14" ht="15" customHeight="1">
      <c r="A31" s="53" t="s">
        <v>101</v>
      </c>
      <c r="B31" s="38">
        <v>4</v>
      </c>
      <c r="C31" s="18">
        <v>213</v>
      </c>
      <c r="D31" s="18">
        <v>74</v>
      </c>
      <c r="E31" s="18">
        <v>39</v>
      </c>
      <c r="F31" s="18">
        <v>43</v>
      </c>
      <c r="G31" s="18">
        <v>28</v>
      </c>
      <c r="H31" s="38">
        <v>18</v>
      </c>
      <c r="I31" s="38">
        <v>11</v>
      </c>
      <c r="J31" s="18">
        <v>0</v>
      </c>
      <c r="K31" s="18">
        <v>0</v>
      </c>
      <c r="L31" s="18" t="s">
        <v>17</v>
      </c>
      <c r="M31" s="18" t="s">
        <v>17</v>
      </c>
      <c r="N31" s="69"/>
    </row>
    <row r="32" spans="1:14" ht="15" customHeight="1">
      <c r="A32" s="54" t="s">
        <v>8</v>
      </c>
      <c r="B32" s="41">
        <v>4</v>
      </c>
      <c r="C32" s="41">
        <v>591</v>
      </c>
      <c r="D32" s="41">
        <v>210</v>
      </c>
      <c r="E32" s="41">
        <v>113</v>
      </c>
      <c r="F32" s="41">
        <v>64</v>
      </c>
      <c r="G32" s="41">
        <v>34</v>
      </c>
      <c r="H32" s="41">
        <v>86</v>
      </c>
      <c r="I32" s="41">
        <v>31</v>
      </c>
      <c r="J32" s="41">
        <v>38</v>
      </c>
      <c r="K32" s="41">
        <v>15</v>
      </c>
      <c r="L32" s="41" t="s">
        <v>17</v>
      </c>
      <c r="M32" s="41" t="s">
        <v>17</v>
      </c>
      <c r="N32" s="69"/>
    </row>
    <row r="33" spans="1:14" ht="15" customHeight="1">
      <c r="A33" s="53" t="s">
        <v>9</v>
      </c>
      <c r="B33" s="34">
        <v>4</v>
      </c>
      <c r="C33" s="34">
        <v>62</v>
      </c>
      <c r="D33" s="34">
        <v>5</v>
      </c>
      <c r="E33" s="34">
        <v>3</v>
      </c>
      <c r="F33" s="34">
        <v>9</v>
      </c>
      <c r="G33" s="34">
        <v>4</v>
      </c>
      <c r="H33" s="34">
        <v>12</v>
      </c>
      <c r="I33" s="34">
        <v>5</v>
      </c>
      <c r="J33" s="34">
        <v>13</v>
      </c>
      <c r="K33" s="34">
        <v>11</v>
      </c>
      <c r="L33" s="34" t="s">
        <v>17</v>
      </c>
      <c r="M33" s="34" t="s">
        <v>17</v>
      </c>
      <c r="N33" s="69"/>
    </row>
    <row r="34" spans="1:14" ht="15" customHeight="1">
      <c r="A34" s="43" t="s">
        <v>71</v>
      </c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69"/>
    </row>
    <row r="35" spans="1:14" ht="15" customHeight="1">
      <c r="A35" s="53" t="s">
        <v>91</v>
      </c>
      <c r="B35" s="34">
        <v>4</v>
      </c>
      <c r="C35" s="34">
        <v>1156</v>
      </c>
      <c r="D35" s="34">
        <v>360</v>
      </c>
      <c r="E35" s="34">
        <v>128</v>
      </c>
      <c r="F35" s="34">
        <v>189</v>
      </c>
      <c r="G35" s="34">
        <v>45</v>
      </c>
      <c r="H35" s="34">
        <v>210</v>
      </c>
      <c r="I35" s="34">
        <v>77</v>
      </c>
      <c r="J35" s="59">
        <v>111</v>
      </c>
      <c r="K35" s="59">
        <v>36</v>
      </c>
      <c r="L35" s="34" t="s">
        <v>17</v>
      </c>
      <c r="M35" s="34" t="s">
        <v>17</v>
      </c>
      <c r="N35" s="69"/>
    </row>
    <row r="36" spans="1:14" ht="15" customHeight="1">
      <c r="A36" s="54" t="s">
        <v>98</v>
      </c>
      <c r="B36" s="41">
        <v>4</v>
      </c>
      <c r="C36" s="41">
        <v>280</v>
      </c>
      <c r="D36" s="41">
        <v>65</v>
      </c>
      <c r="E36" s="41">
        <v>22</v>
      </c>
      <c r="F36" s="41">
        <v>44</v>
      </c>
      <c r="G36" s="41">
        <v>24</v>
      </c>
      <c r="H36" s="66">
        <v>45</v>
      </c>
      <c r="I36" s="41">
        <v>20</v>
      </c>
      <c r="J36" s="66">
        <v>40</v>
      </c>
      <c r="K36" s="41">
        <v>20</v>
      </c>
      <c r="L36" s="41" t="s">
        <v>17</v>
      </c>
      <c r="M36" s="41" t="s">
        <v>17</v>
      </c>
      <c r="N36" s="69"/>
    </row>
    <row r="37" spans="1:14" ht="15" customHeight="1">
      <c r="A37" s="53" t="s">
        <v>85</v>
      </c>
      <c r="B37" s="34">
        <v>4</v>
      </c>
      <c r="C37" s="34">
        <v>226</v>
      </c>
      <c r="D37" s="34">
        <v>55</v>
      </c>
      <c r="E37" s="34">
        <v>37</v>
      </c>
      <c r="F37" s="34">
        <v>71</v>
      </c>
      <c r="G37" s="34">
        <v>37</v>
      </c>
      <c r="H37" s="34">
        <v>16</v>
      </c>
      <c r="I37" s="34">
        <v>10</v>
      </c>
      <c r="J37" s="34">
        <v>0</v>
      </c>
      <c r="K37" s="34">
        <v>0</v>
      </c>
      <c r="L37" s="59" t="s">
        <v>17</v>
      </c>
      <c r="M37" s="59" t="s">
        <v>17</v>
      </c>
      <c r="N37" s="69"/>
    </row>
    <row r="38" spans="1:14" ht="15" customHeight="1">
      <c r="A38" s="54" t="s">
        <v>96</v>
      </c>
      <c r="B38" s="41">
        <v>4</v>
      </c>
      <c r="C38" s="41">
        <v>321</v>
      </c>
      <c r="D38" s="41">
        <v>59</v>
      </c>
      <c r="E38" s="41">
        <v>29</v>
      </c>
      <c r="F38" s="41">
        <v>59</v>
      </c>
      <c r="G38" s="41">
        <v>35</v>
      </c>
      <c r="H38" s="66">
        <v>40</v>
      </c>
      <c r="I38" s="41">
        <v>21</v>
      </c>
      <c r="J38" s="66">
        <v>52</v>
      </c>
      <c r="K38" s="41">
        <v>26</v>
      </c>
      <c r="L38" s="41" t="s">
        <v>17</v>
      </c>
      <c r="M38" s="41" t="s">
        <v>17</v>
      </c>
      <c r="N38" s="69"/>
    </row>
    <row r="39" spans="1:14" ht="15" customHeight="1">
      <c r="A39" s="36" t="s">
        <v>68</v>
      </c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69"/>
    </row>
    <row r="40" spans="1:14" ht="15" customHeight="1">
      <c r="A40" s="54" t="s">
        <v>94</v>
      </c>
      <c r="B40" s="41">
        <v>4</v>
      </c>
      <c r="C40" s="41">
        <v>316</v>
      </c>
      <c r="D40" s="41">
        <v>127</v>
      </c>
      <c r="E40" s="41">
        <v>47</v>
      </c>
      <c r="F40" s="41">
        <v>42</v>
      </c>
      <c r="G40" s="41">
        <v>18</v>
      </c>
      <c r="H40" s="66">
        <v>47</v>
      </c>
      <c r="I40" s="41">
        <v>15</v>
      </c>
      <c r="J40" s="66">
        <v>17</v>
      </c>
      <c r="K40" s="41">
        <v>3</v>
      </c>
      <c r="L40" s="41" t="s">
        <v>17</v>
      </c>
      <c r="M40" s="41" t="s">
        <v>17</v>
      </c>
      <c r="N40" s="69"/>
    </row>
    <row r="41" spans="1:14" ht="15" customHeight="1">
      <c r="A41" s="52" t="s">
        <v>69</v>
      </c>
      <c r="B41" s="18"/>
      <c r="C41" s="35"/>
      <c r="D41" s="35"/>
      <c r="E41" s="35"/>
      <c r="F41" s="35"/>
      <c r="G41" s="35"/>
      <c r="H41" s="68"/>
      <c r="I41" s="68"/>
      <c r="J41" s="35"/>
      <c r="K41" s="35"/>
      <c r="L41" s="35"/>
      <c r="M41" s="35"/>
      <c r="N41" s="69"/>
    </row>
    <row r="42" spans="1:14" ht="15" customHeight="1">
      <c r="A42" s="54" t="s">
        <v>12</v>
      </c>
      <c r="B42" s="41">
        <v>4</v>
      </c>
      <c r="C42" s="41">
        <v>394</v>
      </c>
      <c r="D42" s="41">
        <v>53</v>
      </c>
      <c r="E42" s="41">
        <v>111</v>
      </c>
      <c r="F42" s="41">
        <v>42</v>
      </c>
      <c r="G42" s="41">
        <v>55</v>
      </c>
      <c r="H42" s="66">
        <v>27</v>
      </c>
      <c r="I42" s="41">
        <v>44</v>
      </c>
      <c r="J42" s="66">
        <v>20</v>
      </c>
      <c r="K42" s="41">
        <v>42</v>
      </c>
      <c r="L42" s="41" t="s">
        <v>17</v>
      </c>
      <c r="M42" s="41" t="s">
        <v>17</v>
      </c>
      <c r="N42" s="69"/>
    </row>
    <row r="43" spans="1:14" ht="15" customHeight="1">
      <c r="A43" s="53" t="s">
        <v>11</v>
      </c>
      <c r="B43" s="34">
        <v>4</v>
      </c>
      <c r="C43" s="59">
        <v>403</v>
      </c>
      <c r="D43" s="59">
        <v>74</v>
      </c>
      <c r="E43" s="59">
        <v>32</v>
      </c>
      <c r="F43" s="59">
        <v>85</v>
      </c>
      <c r="G43" s="59">
        <v>31</v>
      </c>
      <c r="H43" s="59">
        <v>80</v>
      </c>
      <c r="I43" s="59">
        <v>33</v>
      </c>
      <c r="J43" s="59">
        <v>49</v>
      </c>
      <c r="K43" s="59">
        <v>19</v>
      </c>
      <c r="L43" s="34" t="s">
        <v>17</v>
      </c>
      <c r="M43" s="34" t="s">
        <v>17</v>
      </c>
      <c r="N43" s="69"/>
    </row>
    <row r="44" spans="1:14" ht="15" customHeight="1">
      <c r="A44" s="54" t="s">
        <v>10</v>
      </c>
      <c r="B44" s="31">
        <v>4</v>
      </c>
      <c r="C44" s="41">
        <v>419</v>
      </c>
      <c r="D44" s="41">
        <v>88</v>
      </c>
      <c r="E44" s="41">
        <v>79</v>
      </c>
      <c r="F44" s="41">
        <v>53</v>
      </c>
      <c r="G44" s="41">
        <v>35</v>
      </c>
      <c r="H44" s="66">
        <v>53</v>
      </c>
      <c r="I44" s="41">
        <v>39</v>
      </c>
      <c r="J44" s="66">
        <v>40</v>
      </c>
      <c r="K44" s="41">
        <v>32</v>
      </c>
      <c r="L44" s="41" t="s">
        <v>17</v>
      </c>
      <c r="M44" s="41" t="s">
        <v>17</v>
      </c>
      <c r="N44" s="69"/>
    </row>
    <row r="45" spans="1:14" ht="15" customHeight="1">
      <c r="A45" s="53" t="s">
        <v>34</v>
      </c>
      <c r="B45" s="34">
        <v>4</v>
      </c>
      <c r="C45" s="59">
        <v>1290</v>
      </c>
      <c r="D45" s="59">
        <v>315</v>
      </c>
      <c r="E45" s="59">
        <v>127</v>
      </c>
      <c r="F45" s="59">
        <v>265</v>
      </c>
      <c r="G45" s="59">
        <v>61</v>
      </c>
      <c r="H45" s="59">
        <v>214</v>
      </c>
      <c r="I45" s="59">
        <v>75</v>
      </c>
      <c r="J45" s="59">
        <v>171</v>
      </c>
      <c r="K45" s="59">
        <v>62</v>
      </c>
      <c r="L45" s="34" t="s">
        <v>17</v>
      </c>
      <c r="M45" s="34" t="s">
        <v>17</v>
      </c>
      <c r="N45" s="69"/>
    </row>
    <row r="46" spans="1:14" ht="15" customHeight="1">
      <c r="A46" s="54" t="s">
        <v>33</v>
      </c>
      <c r="B46" s="31">
        <v>4</v>
      </c>
      <c r="C46" s="41">
        <v>380</v>
      </c>
      <c r="D46" s="41">
        <v>70</v>
      </c>
      <c r="E46" s="41">
        <v>69</v>
      </c>
      <c r="F46" s="41">
        <v>51</v>
      </c>
      <c r="G46" s="41">
        <v>50</v>
      </c>
      <c r="H46" s="66">
        <v>51</v>
      </c>
      <c r="I46" s="41">
        <v>38</v>
      </c>
      <c r="J46" s="66">
        <v>29</v>
      </c>
      <c r="K46" s="41">
        <v>22</v>
      </c>
      <c r="L46" s="41" t="s">
        <v>17</v>
      </c>
      <c r="M46" s="41" t="s">
        <v>17</v>
      </c>
      <c r="N46" s="69"/>
    </row>
    <row r="47" spans="1:14" ht="15" customHeight="1">
      <c r="A47" s="52" t="s">
        <v>35</v>
      </c>
      <c r="B47" s="34"/>
      <c r="C47" s="59"/>
      <c r="D47" s="59"/>
      <c r="E47" s="59"/>
      <c r="F47" s="59"/>
      <c r="G47" s="59"/>
      <c r="H47" s="59"/>
      <c r="I47" s="59"/>
      <c r="J47" s="59"/>
      <c r="K47" s="59"/>
      <c r="L47" s="34"/>
      <c r="M47" s="34"/>
      <c r="N47" s="69"/>
    </row>
    <row r="48" spans="1:14" ht="15" customHeight="1">
      <c r="A48" s="54" t="s">
        <v>0</v>
      </c>
      <c r="B48" s="31">
        <v>4</v>
      </c>
      <c r="C48" s="41">
        <v>1417</v>
      </c>
      <c r="D48" s="41">
        <v>264</v>
      </c>
      <c r="E48" s="41">
        <v>214</v>
      </c>
      <c r="F48" s="41">
        <v>210</v>
      </c>
      <c r="G48" s="41">
        <v>173</v>
      </c>
      <c r="H48" s="66">
        <v>198</v>
      </c>
      <c r="I48" s="41">
        <v>161</v>
      </c>
      <c r="J48" s="66">
        <v>106</v>
      </c>
      <c r="K48" s="41">
        <v>91</v>
      </c>
      <c r="L48" s="41" t="s">
        <v>17</v>
      </c>
      <c r="M48" s="41" t="s">
        <v>17</v>
      </c>
      <c r="N48" s="69"/>
    </row>
    <row r="49" spans="1:14" ht="15" customHeight="1">
      <c r="A49" s="53" t="s">
        <v>13</v>
      </c>
      <c r="B49" s="34">
        <v>4</v>
      </c>
      <c r="C49" s="59">
        <v>320</v>
      </c>
      <c r="D49" s="59">
        <v>62</v>
      </c>
      <c r="E49" s="59">
        <v>50</v>
      </c>
      <c r="F49" s="59">
        <v>34</v>
      </c>
      <c r="G49" s="59">
        <v>48</v>
      </c>
      <c r="H49" s="59">
        <v>34</v>
      </c>
      <c r="I49" s="59">
        <v>36</v>
      </c>
      <c r="J49" s="59">
        <v>32</v>
      </c>
      <c r="K49" s="59">
        <v>24</v>
      </c>
      <c r="L49" s="34" t="s">
        <v>17</v>
      </c>
      <c r="M49" s="34" t="s">
        <v>17</v>
      </c>
      <c r="N49" s="69"/>
    </row>
    <row r="50" spans="1:14">
      <c r="A50" s="45" t="s">
        <v>4</v>
      </c>
      <c r="C50" s="56"/>
      <c r="D50" s="58"/>
      <c r="E50" s="58"/>
      <c r="M50" s="69"/>
    </row>
    <row r="51" spans="1:14">
      <c r="A51" s="45" t="s">
        <v>88</v>
      </c>
      <c r="M51" s="69"/>
    </row>
  </sheetData>
  <sortState ref="A12:P13">
    <sortCondition descending="1" ref="B12:B13"/>
  </sortState>
  <mergeCells count="7">
    <mergeCell ref="L3:M3"/>
    <mergeCell ref="H3:I3"/>
    <mergeCell ref="B3:B4"/>
    <mergeCell ref="J3:K3"/>
    <mergeCell ref="D3:E3"/>
    <mergeCell ref="F3:G3"/>
    <mergeCell ref="C3:C4"/>
  </mergeCells>
  <phoneticPr fontId="0" type="noConversion"/>
  <pageMargins left="0.39370078740157477" right="0.39370078740157477" top="0.59055118110236215" bottom="0.59055118110236215" header="0" footer="0"/>
  <pageSetup paperSize="9" scale="45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6">
    <pageSetUpPr fitToPage="1"/>
  </sheetPr>
  <dimension ref="A1:G43"/>
  <sheetViews>
    <sheetView workbookViewId="0"/>
  </sheetViews>
  <sheetFormatPr baseColWidth="10" defaultColWidth="11.42578125" defaultRowHeight="12.75"/>
  <cols>
    <col min="1" max="1" width="36.28515625" style="4" customWidth="1"/>
    <col min="2" max="5" width="10" style="4" customWidth="1"/>
    <col min="6" max="16384" width="11.42578125" style="4"/>
  </cols>
  <sheetData>
    <row r="1" spans="1:5" ht="15.75" customHeight="1">
      <c r="A1" s="126" t="s">
        <v>111</v>
      </c>
      <c r="B1" s="22"/>
      <c r="C1" s="22"/>
    </row>
    <row r="2" spans="1:5">
      <c r="A2" s="22"/>
      <c r="B2" s="24"/>
      <c r="C2" s="78"/>
      <c r="D2" s="78"/>
      <c r="E2" s="78"/>
    </row>
    <row r="3" spans="1:5" ht="18.75" customHeight="1">
      <c r="A3" s="26"/>
      <c r="B3" s="49" t="s">
        <v>24</v>
      </c>
      <c r="C3" s="49" t="s">
        <v>25</v>
      </c>
      <c r="D3" s="49" t="s">
        <v>22</v>
      </c>
      <c r="E3" s="49" t="s">
        <v>23</v>
      </c>
    </row>
    <row r="4" spans="1:5" ht="15" customHeight="1">
      <c r="A4" s="63" t="s">
        <v>24</v>
      </c>
      <c r="B4" s="79">
        <f>SUM(B6:B22)</f>
        <v>21770</v>
      </c>
      <c r="C4" s="111">
        <f t="shared" ref="C4:E4" si="0">SUM(C6:C22)</f>
        <v>0.99999999999999978</v>
      </c>
      <c r="D4" s="79">
        <f t="shared" si="0"/>
        <v>12200</v>
      </c>
      <c r="E4" s="79">
        <f t="shared" si="0"/>
        <v>9570</v>
      </c>
    </row>
    <row r="5" spans="1:5" ht="15" customHeight="1">
      <c r="A5" s="29" t="s">
        <v>44</v>
      </c>
      <c r="B5" s="31"/>
      <c r="C5" s="31"/>
      <c r="D5" s="31"/>
      <c r="E5" s="31"/>
    </row>
    <row r="6" spans="1:5" ht="15" customHeight="1">
      <c r="A6" s="23" t="s">
        <v>54</v>
      </c>
      <c r="B6" s="48">
        <v>4119</v>
      </c>
      <c r="C6" s="112">
        <f>B6/$B$4</f>
        <v>0.18920532843362425</v>
      </c>
      <c r="D6" s="48">
        <v>2289</v>
      </c>
      <c r="E6" s="48">
        <v>1830</v>
      </c>
    </row>
    <row r="7" spans="1:5" ht="15" customHeight="1">
      <c r="A7" s="28" t="s">
        <v>45</v>
      </c>
      <c r="B7" s="50">
        <v>3983</v>
      </c>
      <c r="C7" s="113">
        <f t="shared" ref="C7:C37" si="1">B7/$B$4</f>
        <v>0.18295819935691318</v>
      </c>
      <c r="D7" s="50">
        <v>2175</v>
      </c>
      <c r="E7" s="50">
        <v>1808</v>
      </c>
    </row>
    <row r="8" spans="1:5" ht="15" customHeight="1">
      <c r="A8" s="23" t="s">
        <v>46</v>
      </c>
      <c r="B8" s="48">
        <v>3705</v>
      </c>
      <c r="C8" s="112">
        <f t="shared" si="1"/>
        <v>0.17018833256775379</v>
      </c>
      <c r="D8" s="48">
        <v>2023</v>
      </c>
      <c r="E8" s="48">
        <v>1682</v>
      </c>
    </row>
    <row r="9" spans="1:5" ht="15" customHeight="1">
      <c r="A9" s="28" t="s">
        <v>47</v>
      </c>
      <c r="B9" s="50">
        <v>3204</v>
      </c>
      <c r="C9" s="113">
        <f t="shared" si="1"/>
        <v>0.14717501148369316</v>
      </c>
      <c r="D9" s="50">
        <v>1821</v>
      </c>
      <c r="E9" s="50">
        <v>1383</v>
      </c>
    </row>
    <row r="10" spans="1:5" ht="15" customHeight="1">
      <c r="A10" s="23" t="s">
        <v>48</v>
      </c>
      <c r="B10" s="48">
        <v>1861</v>
      </c>
      <c r="C10" s="112">
        <f t="shared" si="1"/>
        <v>8.548461185117133E-2</v>
      </c>
      <c r="D10" s="48">
        <v>1118</v>
      </c>
      <c r="E10" s="48">
        <v>743</v>
      </c>
    </row>
    <row r="11" spans="1:5" ht="15" customHeight="1">
      <c r="A11" s="28" t="s">
        <v>49</v>
      </c>
      <c r="B11" s="50">
        <v>1098</v>
      </c>
      <c r="C11" s="113">
        <f t="shared" si="1"/>
        <v>5.0436380339917319E-2</v>
      </c>
      <c r="D11" s="50">
        <v>676</v>
      </c>
      <c r="E11" s="50">
        <v>422</v>
      </c>
    </row>
    <row r="12" spans="1:5" ht="15" customHeight="1">
      <c r="A12" s="23" t="s">
        <v>50</v>
      </c>
      <c r="B12" s="48">
        <v>709</v>
      </c>
      <c r="C12" s="112">
        <f t="shared" si="1"/>
        <v>3.2567753789618743E-2</v>
      </c>
      <c r="D12" s="48">
        <v>463</v>
      </c>
      <c r="E12" s="48">
        <v>246</v>
      </c>
    </row>
    <row r="13" spans="1:5" ht="15" customHeight="1">
      <c r="A13" s="28" t="s">
        <v>51</v>
      </c>
      <c r="B13" s="50">
        <v>443</v>
      </c>
      <c r="C13" s="113">
        <f t="shared" si="1"/>
        <v>2.0349104271933854E-2</v>
      </c>
      <c r="D13" s="50">
        <v>279</v>
      </c>
      <c r="E13" s="50">
        <v>164</v>
      </c>
    </row>
    <row r="14" spans="1:5" ht="15" customHeight="1">
      <c r="A14" s="23" t="s">
        <v>52</v>
      </c>
      <c r="B14" s="48">
        <v>314</v>
      </c>
      <c r="C14" s="112">
        <f t="shared" si="1"/>
        <v>1.4423518603582913E-2</v>
      </c>
      <c r="D14" s="48">
        <v>188</v>
      </c>
      <c r="E14" s="48">
        <v>126</v>
      </c>
    </row>
    <row r="15" spans="1:5" ht="15" customHeight="1">
      <c r="A15" s="28" t="s">
        <v>53</v>
      </c>
      <c r="B15" s="50">
        <v>193</v>
      </c>
      <c r="C15" s="113">
        <f t="shared" si="1"/>
        <v>8.8654111162149753E-3</v>
      </c>
      <c r="D15" s="50">
        <v>124</v>
      </c>
      <c r="E15" s="50">
        <v>69</v>
      </c>
    </row>
    <row r="16" spans="1:5" ht="15" customHeight="1">
      <c r="A16" s="23" t="s">
        <v>59</v>
      </c>
      <c r="B16" s="48">
        <v>142</v>
      </c>
      <c r="C16" s="112">
        <f t="shared" si="1"/>
        <v>6.5227377124483232E-3</v>
      </c>
      <c r="D16" s="48">
        <v>85</v>
      </c>
      <c r="E16" s="48">
        <v>57</v>
      </c>
    </row>
    <row r="17" spans="1:7" ht="15" customHeight="1">
      <c r="A17" s="28" t="s">
        <v>60</v>
      </c>
      <c r="B17" s="50">
        <v>194</v>
      </c>
      <c r="C17" s="113">
        <f t="shared" si="1"/>
        <v>8.9113458888378499E-3</v>
      </c>
      <c r="D17" s="50">
        <v>135</v>
      </c>
      <c r="E17" s="50">
        <v>59</v>
      </c>
    </row>
    <row r="18" spans="1:7" ht="15" customHeight="1">
      <c r="A18" s="23" t="s">
        <v>28</v>
      </c>
      <c r="B18" s="25">
        <v>181</v>
      </c>
      <c r="C18" s="114">
        <f t="shared" si="1"/>
        <v>8.3141938447404678E-3</v>
      </c>
      <c r="D18" s="25">
        <v>116</v>
      </c>
      <c r="E18" s="25">
        <v>65</v>
      </c>
    </row>
    <row r="19" spans="1:7" ht="15" customHeight="1">
      <c r="A19" s="28" t="s">
        <v>29</v>
      </c>
      <c r="B19" s="31">
        <v>130</v>
      </c>
      <c r="C19" s="115">
        <f t="shared" si="1"/>
        <v>5.9715204409738175E-3</v>
      </c>
      <c r="D19" s="31">
        <v>90</v>
      </c>
      <c r="E19" s="31">
        <v>40</v>
      </c>
    </row>
    <row r="20" spans="1:7" ht="15" customHeight="1">
      <c r="A20" s="23" t="s">
        <v>30</v>
      </c>
      <c r="B20" s="25">
        <v>196</v>
      </c>
      <c r="C20" s="114">
        <f t="shared" si="1"/>
        <v>9.0032154340836008E-3</v>
      </c>
      <c r="D20" s="25">
        <v>124</v>
      </c>
      <c r="E20" s="25">
        <v>72</v>
      </c>
    </row>
    <row r="21" spans="1:7" ht="15" customHeight="1">
      <c r="A21" s="28" t="s">
        <v>31</v>
      </c>
      <c r="B21" s="31">
        <v>116</v>
      </c>
      <c r="C21" s="115">
        <f t="shared" si="1"/>
        <v>5.3284336242535599E-3</v>
      </c>
      <c r="D21" s="31">
        <v>64</v>
      </c>
      <c r="E21" s="31">
        <v>52</v>
      </c>
    </row>
    <row r="22" spans="1:7" ht="15" customHeight="1">
      <c r="A22" s="23" t="s">
        <v>132</v>
      </c>
      <c r="B22" s="25">
        <v>1182</v>
      </c>
      <c r="C22" s="114">
        <f t="shared" si="1"/>
        <v>5.4294901240238863E-2</v>
      </c>
      <c r="D22" s="25">
        <v>430</v>
      </c>
      <c r="E22" s="25">
        <v>752</v>
      </c>
      <c r="F22" s="60"/>
      <c r="G22" s="60"/>
    </row>
    <row r="23" spans="1:7" ht="15" customHeight="1">
      <c r="A23" s="29" t="s">
        <v>102</v>
      </c>
      <c r="B23" s="31"/>
      <c r="C23" s="31"/>
      <c r="D23" s="31"/>
      <c r="E23" s="31"/>
    </row>
    <row r="24" spans="1:7" ht="15" customHeight="1">
      <c r="A24" s="23" t="s">
        <v>81</v>
      </c>
      <c r="B24" s="48">
        <v>5754</v>
      </c>
      <c r="C24" s="112">
        <f t="shared" si="1"/>
        <v>0.2643086816720257</v>
      </c>
      <c r="D24" s="48">
        <v>3479</v>
      </c>
      <c r="E24" s="48">
        <v>2275</v>
      </c>
    </row>
    <row r="25" spans="1:7" ht="15" customHeight="1">
      <c r="A25" s="28" t="s">
        <v>87</v>
      </c>
      <c r="B25" s="50">
        <v>8240</v>
      </c>
      <c r="C25" s="113">
        <f t="shared" si="1"/>
        <v>0.37850252641249427</v>
      </c>
      <c r="D25" s="50">
        <v>4770</v>
      </c>
      <c r="E25" s="50">
        <v>3470</v>
      </c>
    </row>
    <row r="26" spans="1:7" ht="15" customHeight="1">
      <c r="A26" s="23" t="s">
        <v>82</v>
      </c>
      <c r="B26" s="48">
        <v>3081</v>
      </c>
      <c r="C26" s="112">
        <f t="shared" si="1"/>
        <v>0.14152503445107947</v>
      </c>
      <c r="D26" s="48">
        <v>1671</v>
      </c>
      <c r="E26" s="48">
        <v>1410</v>
      </c>
    </row>
    <row r="27" spans="1:7" ht="15" customHeight="1">
      <c r="A27" s="28" t="s">
        <v>83</v>
      </c>
      <c r="B27" s="50">
        <v>4058</v>
      </c>
      <c r="C27" s="113">
        <f t="shared" si="1"/>
        <v>0.18640330730362883</v>
      </c>
      <c r="D27" s="50">
        <v>2020</v>
      </c>
      <c r="E27" s="50">
        <v>2038</v>
      </c>
    </row>
    <row r="28" spans="1:7" ht="15" customHeight="1">
      <c r="A28" s="23" t="s">
        <v>86</v>
      </c>
      <c r="B28" s="48">
        <v>637</v>
      </c>
      <c r="C28" s="112">
        <f t="shared" si="1"/>
        <v>2.9260450160771705E-2</v>
      </c>
      <c r="D28" s="48">
        <v>260</v>
      </c>
      <c r="E28" s="48">
        <v>377</v>
      </c>
    </row>
    <row r="29" spans="1:7" ht="15" customHeight="1">
      <c r="A29" s="29" t="s">
        <v>61</v>
      </c>
      <c r="B29" s="31"/>
      <c r="C29" s="31"/>
      <c r="D29" s="31"/>
      <c r="E29" s="31"/>
    </row>
    <row r="30" spans="1:7" ht="15" customHeight="1">
      <c r="A30" s="23" t="s">
        <v>62</v>
      </c>
      <c r="B30" s="48">
        <v>14673</v>
      </c>
      <c r="C30" s="112">
        <f t="shared" si="1"/>
        <v>0.67400091869545242</v>
      </c>
      <c r="D30" s="48">
        <v>8378</v>
      </c>
      <c r="E30" s="48">
        <v>6295</v>
      </c>
    </row>
    <row r="31" spans="1:7" ht="15" customHeight="1">
      <c r="A31" s="28" t="s">
        <v>55</v>
      </c>
      <c r="B31" s="50">
        <v>3550</v>
      </c>
      <c r="C31" s="113">
        <f t="shared" si="1"/>
        <v>0.16306844281120808</v>
      </c>
      <c r="D31" s="50">
        <v>1723</v>
      </c>
      <c r="E31" s="50">
        <v>1827</v>
      </c>
    </row>
    <row r="32" spans="1:7" ht="15" customHeight="1">
      <c r="A32" s="23" t="s">
        <v>76</v>
      </c>
      <c r="B32" s="48">
        <v>1155</v>
      </c>
      <c r="C32" s="112">
        <f t="shared" si="1"/>
        <v>5.3054662379421219E-2</v>
      </c>
      <c r="D32" s="48">
        <v>624</v>
      </c>
      <c r="E32" s="48">
        <v>531</v>
      </c>
    </row>
    <row r="33" spans="1:5" ht="15" customHeight="1">
      <c r="A33" s="28" t="s">
        <v>56</v>
      </c>
      <c r="B33" s="50">
        <v>1272</v>
      </c>
      <c r="C33" s="113">
        <f t="shared" si="1"/>
        <v>5.8429030776297658E-2</v>
      </c>
      <c r="D33" s="50">
        <v>690</v>
      </c>
      <c r="E33" s="50">
        <v>582</v>
      </c>
    </row>
    <row r="34" spans="1:5" ht="15" customHeight="1">
      <c r="A34" s="23" t="s">
        <v>75</v>
      </c>
      <c r="B34" s="48">
        <v>1120</v>
      </c>
      <c r="C34" s="112">
        <f t="shared" si="1"/>
        <v>5.1446945337620578E-2</v>
      </c>
      <c r="D34" s="48">
        <v>785</v>
      </c>
      <c r="E34" s="48">
        <v>335</v>
      </c>
    </row>
    <row r="35" spans="1:5" ht="15" customHeight="1">
      <c r="A35" s="29" t="s">
        <v>14</v>
      </c>
      <c r="B35" s="31"/>
      <c r="C35" s="31"/>
      <c r="D35" s="31"/>
      <c r="E35" s="31"/>
    </row>
    <row r="36" spans="1:5" ht="15" customHeight="1">
      <c r="A36" s="23" t="s">
        <v>90</v>
      </c>
      <c r="B36" s="48">
        <v>19968</v>
      </c>
      <c r="C36" s="112">
        <f t="shared" si="1"/>
        <v>0.91722553973357834</v>
      </c>
      <c r="D36" s="48">
        <v>11350</v>
      </c>
      <c r="E36" s="48">
        <v>8618</v>
      </c>
    </row>
    <row r="37" spans="1:5" ht="15" customHeight="1">
      <c r="A37" s="28" t="s">
        <v>89</v>
      </c>
      <c r="B37" s="50">
        <v>1802</v>
      </c>
      <c r="C37" s="113">
        <f t="shared" si="1"/>
        <v>8.2774460266421684E-2</v>
      </c>
      <c r="D37" s="50">
        <v>850</v>
      </c>
      <c r="E37" s="50">
        <v>952</v>
      </c>
    </row>
    <row r="38" spans="1:5" s="8" customFormat="1">
      <c r="A38" s="45" t="s">
        <v>106</v>
      </c>
      <c r="B38" s="45"/>
      <c r="C38" s="45"/>
      <c r="D38" s="55"/>
      <c r="E38" s="55"/>
    </row>
    <row r="39" spans="1:5" ht="12.75" customHeight="1">
      <c r="A39" s="20" t="s">
        <v>88</v>
      </c>
      <c r="B39" s="32"/>
      <c r="C39" s="51"/>
    </row>
    <row r="40" spans="1:5">
      <c r="C40" s="65"/>
    </row>
    <row r="43" spans="1:5">
      <c r="B43" s="60"/>
      <c r="C43" s="64"/>
    </row>
  </sheetData>
  <phoneticPr fontId="0" type="noConversion"/>
  <pageMargins left="0.39370078740157477" right="0.39370078740157477" top="0.59055118110236215" bottom="0.59055118110236215" header="0" footer="0"/>
  <pageSetup paperSize="9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9">
    <pageSetUpPr fitToPage="1"/>
  </sheetPr>
  <dimension ref="A1:K47"/>
  <sheetViews>
    <sheetView zoomScaleNormal="100" workbookViewId="0"/>
  </sheetViews>
  <sheetFormatPr baseColWidth="10" defaultRowHeight="12.75"/>
  <cols>
    <col min="1" max="1" width="61.7109375" customWidth="1"/>
    <col min="2" max="4" width="9.5703125" style="1" customWidth="1"/>
  </cols>
  <sheetData>
    <row r="1" spans="1:11" ht="15.75" customHeight="1">
      <c r="A1" s="11" t="s">
        <v>110</v>
      </c>
      <c r="B1" s="9"/>
      <c r="C1" s="9"/>
      <c r="D1" s="9"/>
    </row>
    <row r="2" spans="1:11">
      <c r="A2" s="10"/>
      <c r="B2" s="9"/>
      <c r="C2" s="9"/>
      <c r="D2" s="9"/>
    </row>
    <row r="3" spans="1:11" ht="18.75" customHeight="1">
      <c r="A3" s="14"/>
      <c r="B3" s="15" t="s">
        <v>24</v>
      </c>
      <c r="C3" s="15" t="s">
        <v>22</v>
      </c>
      <c r="D3" s="15" t="s">
        <v>23</v>
      </c>
    </row>
    <row r="4" spans="1:11" ht="15" customHeight="1">
      <c r="A4" s="89" t="s">
        <v>113</v>
      </c>
      <c r="B4" s="90">
        <f>SUM(B5:B44)</f>
        <v>2803</v>
      </c>
      <c r="C4" s="90">
        <f>SUM(C5:C44)</f>
        <v>1635</v>
      </c>
      <c r="D4" s="90">
        <f>SUM(D5:D44)</f>
        <v>1168</v>
      </c>
    </row>
    <row r="5" spans="1:11" s="8" customFormat="1" ht="15" customHeight="1">
      <c r="A5" s="91" t="s">
        <v>63</v>
      </c>
      <c r="B5" s="92"/>
      <c r="C5" s="92"/>
      <c r="D5" s="92"/>
      <c r="E5" s="61"/>
      <c r="F5" s="61"/>
    </row>
    <row r="6" spans="1:11" s="8" customFormat="1" ht="15" customHeight="1">
      <c r="A6" s="53" t="s">
        <v>97</v>
      </c>
      <c r="B6" s="94">
        <v>23</v>
      </c>
      <c r="C6" s="94">
        <v>0</v>
      </c>
      <c r="D6" s="94">
        <v>23</v>
      </c>
      <c r="E6" s="61"/>
      <c r="F6" s="61"/>
    </row>
    <row r="7" spans="1:11" s="8" customFormat="1" ht="15" customHeight="1">
      <c r="A7" s="96" t="s">
        <v>79</v>
      </c>
      <c r="B7" s="92">
        <v>162</v>
      </c>
      <c r="C7" s="92">
        <v>75</v>
      </c>
      <c r="D7" s="92">
        <v>87</v>
      </c>
      <c r="E7" s="61"/>
      <c r="F7" s="61"/>
    </row>
    <row r="8" spans="1:11" s="8" customFormat="1" ht="15" customHeight="1">
      <c r="A8" s="36" t="s">
        <v>125</v>
      </c>
      <c r="B8" s="94"/>
      <c r="C8" s="94"/>
      <c r="D8" s="94"/>
      <c r="E8" s="61"/>
      <c r="F8" s="61"/>
    </row>
    <row r="9" spans="1:11" s="8" customFormat="1" ht="15" customHeight="1">
      <c r="A9" s="96" t="s">
        <v>80</v>
      </c>
      <c r="B9" s="92">
        <v>102</v>
      </c>
      <c r="C9" s="92">
        <v>81</v>
      </c>
      <c r="D9" s="92">
        <v>21</v>
      </c>
      <c r="E9" s="61"/>
      <c r="F9" s="61"/>
    </row>
    <row r="10" spans="1:11" s="8" customFormat="1" ht="15" customHeight="1">
      <c r="A10" s="53" t="s">
        <v>41</v>
      </c>
      <c r="B10" s="94">
        <v>52</v>
      </c>
      <c r="C10" s="94">
        <v>49</v>
      </c>
      <c r="D10" s="94">
        <v>3</v>
      </c>
      <c r="E10" s="61"/>
      <c r="F10" s="61"/>
    </row>
    <row r="11" spans="1:11" s="8" customFormat="1" ht="15" customHeight="1">
      <c r="A11" s="96" t="s">
        <v>40</v>
      </c>
      <c r="B11" s="92">
        <v>132</v>
      </c>
      <c r="C11" s="92">
        <v>109</v>
      </c>
      <c r="D11" s="92">
        <v>23</v>
      </c>
      <c r="E11" s="61"/>
      <c r="F11" s="61"/>
    </row>
    <row r="12" spans="1:11" s="8" customFormat="1" ht="15" customHeight="1">
      <c r="A12" s="53" t="s">
        <v>104</v>
      </c>
      <c r="B12" s="94">
        <v>136</v>
      </c>
      <c r="C12" s="94">
        <v>62</v>
      </c>
      <c r="D12" s="94">
        <v>74</v>
      </c>
      <c r="E12" s="61"/>
      <c r="F12" s="61"/>
    </row>
    <row r="13" spans="1:11" s="8" customFormat="1" ht="15" customHeight="1">
      <c r="A13" s="96" t="s">
        <v>42</v>
      </c>
      <c r="B13" s="92">
        <v>149</v>
      </c>
      <c r="C13" s="92">
        <v>136</v>
      </c>
      <c r="D13" s="92">
        <v>13</v>
      </c>
      <c r="E13" s="61"/>
      <c r="F13" s="61"/>
    </row>
    <row r="14" spans="1:11" ht="15" customHeight="1">
      <c r="A14" s="36" t="s">
        <v>70</v>
      </c>
      <c r="B14" s="94"/>
      <c r="C14" s="94"/>
      <c r="D14" s="94"/>
      <c r="E14" s="7"/>
      <c r="F14" s="7"/>
    </row>
    <row r="15" spans="1:11" s="8" customFormat="1" ht="15" customHeight="1">
      <c r="A15" s="96" t="s">
        <v>39</v>
      </c>
      <c r="B15" s="92">
        <v>84</v>
      </c>
      <c r="C15" s="92">
        <v>30</v>
      </c>
      <c r="D15" s="92">
        <v>54</v>
      </c>
      <c r="E15" s="61"/>
      <c r="F15" s="61"/>
      <c r="J15" s="61"/>
      <c r="K15" s="61"/>
    </row>
    <row r="16" spans="1:11" s="8" customFormat="1" ht="15" customHeight="1">
      <c r="A16" s="53" t="s">
        <v>38</v>
      </c>
      <c r="B16" s="94">
        <v>62</v>
      </c>
      <c r="C16" s="94">
        <v>23</v>
      </c>
      <c r="D16" s="94">
        <v>39</v>
      </c>
      <c r="E16" s="61"/>
      <c r="F16" s="61"/>
    </row>
    <row r="17" spans="1:6" s="8" customFormat="1" ht="15" customHeight="1">
      <c r="A17" s="96" t="s">
        <v>2</v>
      </c>
      <c r="B17" s="92">
        <v>54</v>
      </c>
      <c r="C17" s="92">
        <v>40</v>
      </c>
      <c r="D17" s="92">
        <v>14</v>
      </c>
      <c r="E17" s="61"/>
      <c r="F17" s="61"/>
    </row>
    <row r="18" spans="1:6" ht="15" customHeight="1">
      <c r="A18" s="53" t="s">
        <v>3</v>
      </c>
      <c r="B18" s="94">
        <v>29</v>
      </c>
      <c r="C18" s="94">
        <v>19</v>
      </c>
      <c r="D18" s="94">
        <v>10</v>
      </c>
      <c r="E18" s="7"/>
      <c r="F18" s="7"/>
    </row>
    <row r="19" spans="1:6" s="8" customFormat="1" ht="15" customHeight="1">
      <c r="A19" s="110" t="s">
        <v>64</v>
      </c>
      <c r="B19" s="92"/>
      <c r="C19" s="92"/>
      <c r="D19" s="92"/>
      <c r="E19" s="61"/>
      <c r="F19" s="61"/>
    </row>
    <row r="20" spans="1:6" s="8" customFormat="1" ht="15" customHeight="1">
      <c r="A20" s="53" t="s">
        <v>58</v>
      </c>
      <c r="B20" s="94">
        <v>49</v>
      </c>
      <c r="C20" s="94">
        <v>30</v>
      </c>
      <c r="D20" s="94">
        <v>19</v>
      </c>
      <c r="E20" s="61"/>
      <c r="F20" s="61"/>
    </row>
    <row r="21" spans="1:6" s="8" customFormat="1" ht="15" customHeight="1">
      <c r="A21" s="110" t="s">
        <v>67</v>
      </c>
      <c r="B21" s="92"/>
      <c r="C21" s="92"/>
      <c r="D21" s="92"/>
      <c r="E21" s="61"/>
      <c r="F21" s="61"/>
    </row>
    <row r="22" spans="1:6" s="8" customFormat="1" ht="15" customHeight="1">
      <c r="A22" s="53" t="s">
        <v>8</v>
      </c>
      <c r="B22" s="94">
        <v>35</v>
      </c>
      <c r="C22" s="94">
        <v>20</v>
      </c>
      <c r="D22" s="94">
        <v>15</v>
      </c>
      <c r="E22" s="61"/>
      <c r="F22" s="61"/>
    </row>
    <row r="23" spans="1:6" s="8" customFormat="1" ht="15" customHeight="1">
      <c r="A23" s="96" t="s">
        <v>9</v>
      </c>
      <c r="B23" s="92">
        <v>9</v>
      </c>
      <c r="C23" s="92">
        <v>6</v>
      </c>
      <c r="D23" s="92">
        <v>3</v>
      </c>
      <c r="E23" s="61"/>
      <c r="F23" s="61"/>
    </row>
    <row r="24" spans="1:6" s="8" customFormat="1" ht="15" customHeight="1">
      <c r="A24" s="36" t="s">
        <v>71</v>
      </c>
      <c r="B24" s="94"/>
      <c r="C24" s="94"/>
      <c r="D24" s="94"/>
      <c r="E24" s="61"/>
      <c r="F24" s="61"/>
    </row>
    <row r="25" spans="1:6" s="8" customFormat="1" ht="15" customHeight="1">
      <c r="A25" s="96" t="s">
        <v>114</v>
      </c>
      <c r="B25" s="92">
        <v>131</v>
      </c>
      <c r="C25" s="92">
        <v>104</v>
      </c>
      <c r="D25" s="92">
        <v>27</v>
      </c>
      <c r="E25" s="61"/>
      <c r="F25" s="61"/>
    </row>
    <row r="26" spans="1:6" ht="15" customHeight="1">
      <c r="A26" s="53" t="s">
        <v>96</v>
      </c>
      <c r="B26" s="94">
        <v>48</v>
      </c>
      <c r="C26" s="94">
        <v>33</v>
      </c>
      <c r="D26" s="94">
        <v>15</v>
      </c>
      <c r="E26" s="7"/>
      <c r="F26" s="7"/>
    </row>
    <row r="27" spans="1:6" s="8" customFormat="1" ht="15" customHeight="1">
      <c r="A27" s="110" t="s">
        <v>68</v>
      </c>
      <c r="B27" s="92"/>
      <c r="C27" s="92"/>
      <c r="D27" s="92"/>
      <c r="E27" s="61"/>
      <c r="F27" s="61"/>
    </row>
    <row r="28" spans="1:6" ht="15" customHeight="1">
      <c r="A28" s="53" t="s">
        <v>94</v>
      </c>
      <c r="B28" s="94">
        <v>31</v>
      </c>
      <c r="C28" s="94">
        <v>24</v>
      </c>
      <c r="D28" s="94">
        <v>7</v>
      </c>
      <c r="E28" s="7"/>
      <c r="F28" s="7"/>
    </row>
    <row r="29" spans="1:6" ht="15" customHeight="1">
      <c r="A29" s="110" t="s">
        <v>69</v>
      </c>
      <c r="B29" s="92"/>
      <c r="C29" s="92"/>
      <c r="D29" s="92"/>
      <c r="E29" s="7"/>
      <c r="F29" s="7"/>
    </row>
    <row r="30" spans="1:6" s="8" customFormat="1" ht="15" customHeight="1">
      <c r="A30" s="53" t="s">
        <v>12</v>
      </c>
      <c r="B30" s="94">
        <v>58</v>
      </c>
      <c r="C30" s="94">
        <v>25</v>
      </c>
      <c r="D30" s="94">
        <v>33</v>
      </c>
      <c r="E30" s="61"/>
      <c r="F30" s="61"/>
    </row>
    <row r="31" spans="1:6" s="8" customFormat="1" ht="15" customHeight="1">
      <c r="A31" s="96" t="s">
        <v>10</v>
      </c>
      <c r="B31" s="92">
        <v>79</v>
      </c>
      <c r="C31" s="92">
        <v>43</v>
      </c>
      <c r="D31" s="92">
        <v>36</v>
      </c>
      <c r="E31" s="61"/>
      <c r="F31" s="61"/>
    </row>
    <row r="32" spans="1:6" ht="15" customHeight="1">
      <c r="A32" s="53" t="s">
        <v>11</v>
      </c>
      <c r="B32" s="94">
        <v>35</v>
      </c>
      <c r="C32" s="94">
        <v>27</v>
      </c>
      <c r="D32" s="94">
        <v>8</v>
      </c>
      <c r="E32" s="7"/>
      <c r="F32" s="7"/>
    </row>
    <row r="33" spans="1:6" s="8" customFormat="1" ht="15" customHeight="1">
      <c r="A33" s="96" t="s">
        <v>34</v>
      </c>
      <c r="B33" s="92">
        <v>188</v>
      </c>
      <c r="C33" s="92">
        <v>145</v>
      </c>
      <c r="D33" s="92">
        <v>43</v>
      </c>
      <c r="E33" s="61"/>
      <c r="F33" s="61"/>
    </row>
    <row r="34" spans="1:6" ht="15" customHeight="1">
      <c r="A34" s="53" t="s">
        <v>33</v>
      </c>
      <c r="B34" s="94">
        <v>50</v>
      </c>
      <c r="C34" s="94">
        <v>22</v>
      </c>
      <c r="D34" s="94">
        <v>28</v>
      </c>
      <c r="E34" s="7"/>
      <c r="F34" s="7"/>
    </row>
    <row r="35" spans="1:6" s="8" customFormat="1" ht="15" customHeight="1">
      <c r="A35" s="110" t="s">
        <v>65</v>
      </c>
      <c r="B35" s="92"/>
      <c r="C35" s="92"/>
      <c r="D35" s="92"/>
      <c r="E35" s="61"/>
      <c r="F35" s="61"/>
    </row>
    <row r="36" spans="1:6" ht="15" customHeight="1">
      <c r="A36" s="53" t="s">
        <v>103</v>
      </c>
      <c r="B36" s="94">
        <v>52</v>
      </c>
      <c r="C36" s="94">
        <v>33</v>
      </c>
      <c r="D36" s="94">
        <v>19</v>
      </c>
      <c r="E36" s="7"/>
      <c r="F36" s="7"/>
    </row>
    <row r="37" spans="1:6" s="8" customFormat="1" ht="15" customHeight="1">
      <c r="A37" s="96" t="s">
        <v>84</v>
      </c>
      <c r="B37" s="92">
        <v>334</v>
      </c>
      <c r="C37" s="92">
        <v>289</v>
      </c>
      <c r="D37" s="92">
        <v>45</v>
      </c>
      <c r="E37" s="61"/>
      <c r="F37" s="61"/>
    </row>
    <row r="38" spans="1:6" ht="15" customHeight="1">
      <c r="A38" s="36" t="s">
        <v>35</v>
      </c>
      <c r="B38" s="94"/>
      <c r="C38" s="94"/>
      <c r="D38" s="94"/>
      <c r="E38" s="7"/>
      <c r="F38" s="7"/>
    </row>
    <row r="39" spans="1:6" s="8" customFormat="1" ht="15" customHeight="1">
      <c r="A39" s="96" t="s">
        <v>0</v>
      </c>
      <c r="B39" s="92">
        <v>174</v>
      </c>
      <c r="C39" s="92">
        <v>98</v>
      </c>
      <c r="D39" s="92">
        <v>76</v>
      </c>
      <c r="E39" s="61"/>
      <c r="F39" s="61"/>
    </row>
    <row r="40" spans="1:6" ht="15" customHeight="1">
      <c r="A40" s="53" t="s">
        <v>43</v>
      </c>
      <c r="B40" s="94">
        <v>46</v>
      </c>
      <c r="C40" s="94">
        <v>15</v>
      </c>
      <c r="D40" s="94">
        <v>31</v>
      </c>
      <c r="E40" s="7"/>
      <c r="F40" s="7"/>
    </row>
    <row r="41" spans="1:6" s="8" customFormat="1" ht="15" customHeight="1">
      <c r="A41" s="110" t="s">
        <v>27</v>
      </c>
      <c r="B41" s="92"/>
      <c r="C41" s="92"/>
      <c r="D41" s="92"/>
      <c r="E41" s="61"/>
      <c r="F41" s="61"/>
    </row>
    <row r="42" spans="1:6" ht="15" customHeight="1">
      <c r="A42" s="53" t="s">
        <v>32</v>
      </c>
      <c r="B42" s="94">
        <v>321</v>
      </c>
      <c r="C42" s="94">
        <v>68</v>
      </c>
      <c r="D42" s="94">
        <v>253</v>
      </c>
      <c r="E42" s="7"/>
      <c r="F42" s="7"/>
    </row>
    <row r="43" spans="1:6" s="8" customFormat="1" ht="15" customHeight="1">
      <c r="A43" s="96" t="s">
        <v>7</v>
      </c>
      <c r="B43" s="92">
        <v>77</v>
      </c>
      <c r="C43" s="92">
        <v>9</v>
      </c>
      <c r="D43" s="92">
        <v>68</v>
      </c>
      <c r="E43" s="61"/>
      <c r="F43" s="61"/>
    </row>
    <row r="44" spans="1:6" ht="15" customHeight="1">
      <c r="A44" s="53" t="s">
        <v>115</v>
      </c>
      <c r="B44" s="94">
        <v>101</v>
      </c>
      <c r="C44" s="94">
        <v>20</v>
      </c>
      <c r="D44" s="94">
        <v>81</v>
      </c>
      <c r="E44" s="7"/>
      <c r="F44" s="7"/>
    </row>
    <row r="45" spans="1:6" s="8" customFormat="1" ht="15" customHeight="1">
      <c r="A45" s="45" t="s">
        <v>4</v>
      </c>
      <c r="B45" s="34"/>
      <c r="C45" s="34"/>
      <c r="D45" s="34"/>
      <c r="E45" s="61"/>
      <c r="F45" s="61"/>
    </row>
    <row r="46" spans="1:6" s="8" customFormat="1" ht="15" customHeight="1">
      <c r="A46" s="45" t="s">
        <v>88</v>
      </c>
      <c r="B46" s="81"/>
      <c r="C46" s="81"/>
      <c r="D46" s="81"/>
      <c r="E46" s="61"/>
      <c r="F46" s="61"/>
    </row>
    <row r="47" spans="1:6">
      <c r="E47" s="7"/>
      <c r="F47" s="7"/>
    </row>
  </sheetData>
  <phoneticPr fontId="0" type="noConversion"/>
  <pageMargins left="0.39370078740157477" right="0.39370078740157477" top="0.59055118110236215" bottom="0.59055118110236215" header="0" footer="0"/>
  <pageSetup paperSize="9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7">
    <pageSetUpPr fitToPage="1"/>
  </sheetPr>
  <dimension ref="A1:I14"/>
  <sheetViews>
    <sheetView workbookViewId="0"/>
  </sheetViews>
  <sheetFormatPr baseColWidth="10" defaultRowHeight="12.75"/>
  <cols>
    <col min="1" max="1" width="68.7109375" customWidth="1"/>
    <col min="2" max="2" width="8.85546875" customWidth="1"/>
    <col min="3" max="8" width="8.85546875" style="1" customWidth="1"/>
  </cols>
  <sheetData>
    <row r="1" spans="1:9" ht="15.75" customHeight="1">
      <c r="A1" s="11" t="s">
        <v>109</v>
      </c>
      <c r="B1" s="10"/>
      <c r="C1" s="21"/>
      <c r="D1" s="9"/>
      <c r="E1" s="21"/>
      <c r="F1" s="21"/>
      <c r="G1" s="9"/>
      <c r="H1" s="21"/>
    </row>
    <row r="2" spans="1:9">
      <c r="A2" s="10"/>
      <c r="B2" s="10"/>
      <c r="C2" s="21"/>
      <c r="D2" s="9"/>
      <c r="E2" s="21"/>
      <c r="F2" s="21"/>
      <c r="G2" s="9"/>
      <c r="H2" s="21"/>
    </row>
    <row r="3" spans="1:9" ht="18" customHeight="1">
      <c r="A3" s="70"/>
      <c r="B3" s="71"/>
      <c r="C3" s="122" t="s">
        <v>16</v>
      </c>
      <c r="D3" s="123"/>
      <c r="E3" s="124"/>
      <c r="F3" s="122" t="s">
        <v>15</v>
      </c>
      <c r="G3" s="123"/>
      <c r="H3" s="123"/>
    </row>
    <row r="4" spans="1:9" ht="18" customHeight="1">
      <c r="A4" s="72"/>
      <c r="B4" s="73" t="s">
        <v>37</v>
      </c>
      <c r="C4" s="82" t="s">
        <v>24</v>
      </c>
      <c r="D4" s="83" t="s">
        <v>22</v>
      </c>
      <c r="E4" s="83" t="s">
        <v>23</v>
      </c>
      <c r="F4" s="82" t="s">
        <v>24</v>
      </c>
      <c r="G4" s="83" t="s">
        <v>22</v>
      </c>
      <c r="H4" s="83" t="s">
        <v>23</v>
      </c>
    </row>
    <row r="5" spans="1:9" ht="15" customHeight="1">
      <c r="A5" s="10" t="s">
        <v>116</v>
      </c>
      <c r="B5" s="13">
        <v>31</v>
      </c>
      <c r="C5" s="97">
        <v>3000</v>
      </c>
      <c r="D5" s="97">
        <v>1686</v>
      </c>
      <c r="E5" s="97">
        <v>1314</v>
      </c>
      <c r="F5" s="12">
        <v>611</v>
      </c>
      <c r="G5" s="12">
        <v>348</v>
      </c>
      <c r="H5" s="12">
        <v>263</v>
      </c>
      <c r="I5" s="57"/>
    </row>
    <row r="6" spans="1:9" ht="15" customHeight="1">
      <c r="A6" s="91" t="s">
        <v>117</v>
      </c>
      <c r="B6" s="98">
        <v>92</v>
      </c>
      <c r="C6" s="88">
        <v>6935</v>
      </c>
      <c r="D6" s="88">
        <v>4069</v>
      </c>
      <c r="E6" s="88">
        <v>2866</v>
      </c>
      <c r="F6" s="88">
        <v>3663</v>
      </c>
      <c r="G6" s="88">
        <v>2097</v>
      </c>
      <c r="H6" s="88">
        <v>1566</v>
      </c>
    </row>
    <row r="7" spans="1:9" ht="15" customHeight="1">
      <c r="A7" s="95" t="s">
        <v>118</v>
      </c>
      <c r="B7" s="13">
        <v>56</v>
      </c>
      <c r="C7" s="12">
        <v>1005</v>
      </c>
      <c r="D7" s="12">
        <v>553</v>
      </c>
      <c r="E7" s="12">
        <v>452</v>
      </c>
      <c r="F7" s="12" t="s">
        <v>17</v>
      </c>
      <c r="G7" s="12" t="s">
        <v>17</v>
      </c>
      <c r="H7" s="12" t="s">
        <v>17</v>
      </c>
    </row>
    <row r="8" spans="1:9" ht="15" customHeight="1">
      <c r="A8" s="99" t="s">
        <v>119</v>
      </c>
      <c r="B8" s="98">
        <v>42</v>
      </c>
      <c r="C8" s="88">
        <v>192</v>
      </c>
      <c r="D8" s="88">
        <v>72</v>
      </c>
      <c r="E8" s="88">
        <v>120</v>
      </c>
      <c r="F8" s="88" t="s">
        <v>17</v>
      </c>
      <c r="G8" s="88" t="s">
        <v>17</v>
      </c>
      <c r="H8" s="88" t="s">
        <v>17</v>
      </c>
    </row>
    <row r="9" spans="1:9" ht="15" customHeight="1">
      <c r="A9" s="10" t="s">
        <v>120</v>
      </c>
      <c r="B9" s="13">
        <v>8</v>
      </c>
      <c r="C9" s="12">
        <v>123</v>
      </c>
      <c r="D9" s="12">
        <v>68</v>
      </c>
      <c r="E9" s="12">
        <v>55</v>
      </c>
      <c r="F9" s="12" t="s">
        <v>17</v>
      </c>
      <c r="G9" s="12" t="s">
        <v>17</v>
      </c>
      <c r="H9" s="12" t="s">
        <v>17</v>
      </c>
    </row>
    <row r="10" spans="1:9" ht="15" customHeight="1">
      <c r="A10" s="99" t="s">
        <v>121</v>
      </c>
      <c r="B10" s="98">
        <v>1440</v>
      </c>
      <c r="C10" s="88">
        <v>48935</v>
      </c>
      <c r="D10" s="88">
        <v>22511</v>
      </c>
      <c r="E10" s="88">
        <v>26424</v>
      </c>
      <c r="F10" s="88" t="s">
        <v>17</v>
      </c>
      <c r="G10" s="88" t="s">
        <v>17</v>
      </c>
      <c r="H10" s="88" t="s">
        <v>17</v>
      </c>
    </row>
    <row r="11" spans="1:9">
      <c r="A11" s="74" t="s">
        <v>88</v>
      </c>
      <c r="B11" s="74"/>
      <c r="C11" s="75"/>
      <c r="D11" s="75"/>
      <c r="E11" s="75"/>
      <c r="F11" s="76"/>
      <c r="G11" s="76"/>
      <c r="H11" s="76"/>
    </row>
    <row r="12" spans="1:9">
      <c r="C12"/>
      <c r="D12"/>
      <c r="E12"/>
      <c r="F12"/>
      <c r="G12"/>
      <c r="H12"/>
    </row>
    <row r="13" spans="1:9">
      <c r="C13"/>
      <c r="D13"/>
      <c r="E13"/>
      <c r="F13"/>
      <c r="G13"/>
      <c r="H13"/>
    </row>
    <row r="14" spans="1:9">
      <c r="C14"/>
      <c r="D14"/>
      <c r="E14"/>
      <c r="F14"/>
      <c r="G14"/>
      <c r="H14"/>
    </row>
  </sheetData>
  <mergeCells count="2">
    <mergeCell ref="C3:E3"/>
    <mergeCell ref="F3:H3"/>
  </mergeCells>
  <phoneticPr fontId="0" type="noConversion"/>
  <pageMargins left="0.39370078740157477" right="0.39370078740157477" top="0.59055118110236215" bottom="0.59055118110236215" header="0" footer="0"/>
  <pageSetup paperSize="9" scale="74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E22"/>
  <sheetViews>
    <sheetView workbookViewId="0"/>
  </sheetViews>
  <sheetFormatPr baseColWidth="10" defaultRowHeight="12.75"/>
  <cols>
    <col min="1" max="1" width="49.42578125" customWidth="1"/>
  </cols>
  <sheetData>
    <row r="1" spans="1:5" ht="15.75" customHeight="1">
      <c r="A1" s="11" t="s">
        <v>126</v>
      </c>
      <c r="B1" s="9"/>
      <c r="C1" s="9"/>
      <c r="D1" s="9"/>
    </row>
    <row r="2" spans="1:5">
      <c r="A2" s="10"/>
      <c r="B2" s="9"/>
      <c r="C2" s="9"/>
      <c r="D2" s="9"/>
    </row>
    <row r="3" spans="1:5">
      <c r="A3" s="14"/>
      <c r="B3" s="15" t="s">
        <v>24</v>
      </c>
      <c r="C3" s="15" t="s">
        <v>22</v>
      </c>
      <c r="D3" s="15" t="s">
        <v>23</v>
      </c>
    </row>
    <row r="4" spans="1:5">
      <c r="A4" s="89" t="s">
        <v>124</v>
      </c>
      <c r="B4" s="90">
        <v>2122</v>
      </c>
      <c r="C4" s="90">
        <v>1234</v>
      </c>
      <c r="D4" s="90">
        <v>888</v>
      </c>
      <c r="E4" s="57"/>
    </row>
    <row r="5" spans="1:5">
      <c r="A5" s="91" t="s">
        <v>63</v>
      </c>
      <c r="B5" s="92">
        <v>260</v>
      </c>
      <c r="C5" s="92">
        <v>109</v>
      </c>
      <c r="D5" s="92">
        <v>151</v>
      </c>
      <c r="E5" s="57"/>
    </row>
    <row r="6" spans="1:5">
      <c r="A6" s="108" t="s">
        <v>128</v>
      </c>
      <c r="B6" s="109">
        <v>227</v>
      </c>
      <c r="C6" s="109">
        <v>165</v>
      </c>
      <c r="D6" s="109">
        <v>62</v>
      </c>
      <c r="E6" s="57"/>
    </row>
    <row r="7" spans="1:5">
      <c r="A7" s="86" t="s">
        <v>70</v>
      </c>
      <c r="B7" s="87">
        <v>158</v>
      </c>
      <c r="C7" s="87">
        <v>72</v>
      </c>
      <c r="D7" s="87">
        <v>86</v>
      </c>
      <c r="E7" s="57"/>
    </row>
    <row r="8" spans="1:5">
      <c r="A8" s="95" t="s">
        <v>129</v>
      </c>
      <c r="B8" s="12">
        <v>29</v>
      </c>
      <c r="C8" s="12">
        <v>17</v>
      </c>
      <c r="D8" s="12">
        <v>12</v>
      </c>
      <c r="E8" s="57"/>
    </row>
    <row r="9" spans="1:5">
      <c r="A9" s="86" t="s">
        <v>67</v>
      </c>
      <c r="B9" s="87">
        <v>137</v>
      </c>
      <c r="C9" s="87">
        <v>87</v>
      </c>
      <c r="D9" s="87">
        <v>50</v>
      </c>
      <c r="E9" s="57"/>
    </row>
    <row r="10" spans="1:5">
      <c r="A10" s="95" t="s">
        <v>71</v>
      </c>
      <c r="B10" s="12">
        <v>113</v>
      </c>
      <c r="C10" s="12">
        <v>86</v>
      </c>
      <c r="D10" s="12">
        <v>27</v>
      </c>
      <c r="E10" s="57"/>
    </row>
    <row r="11" spans="1:5">
      <c r="A11" s="86" t="s">
        <v>68</v>
      </c>
      <c r="B11" s="87">
        <v>12</v>
      </c>
      <c r="C11" s="87">
        <v>9</v>
      </c>
      <c r="D11" s="87">
        <v>3</v>
      </c>
      <c r="E11" s="57"/>
    </row>
    <row r="12" spans="1:5">
      <c r="A12" s="95" t="s">
        <v>69</v>
      </c>
      <c r="B12" s="12">
        <v>465</v>
      </c>
      <c r="C12" s="12">
        <v>320</v>
      </c>
      <c r="D12" s="12">
        <v>145</v>
      </c>
      <c r="E12" s="57"/>
    </row>
    <row r="13" spans="1:5">
      <c r="A13" s="91" t="s">
        <v>130</v>
      </c>
      <c r="B13" s="92">
        <v>53</v>
      </c>
      <c r="C13" s="92">
        <v>39</v>
      </c>
      <c r="D13" s="92">
        <v>14</v>
      </c>
      <c r="E13" s="57"/>
    </row>
    <row r="14" spans="1:5">
      <c r="A14" s="95" t="s">
        <v>35</v>
      </c>
      <c r="B14" s="12">
        <v>94</v>
      </c>
      <c r="C14" s="12">
        <v>29</v>
      </c>
      <c r="D14" s="12">
        <v>65</v>
      </c>
      <c r="E14" s="57"/>
    </row>
    <row r="15" spans="1:5">
      <c r="A15" s="91" t="s">
        <v>27</v>
      </c>
      <c r="B15" s="92">
        <v>91</v>
      </c>
      <c r="C15" s="92">
        <v>27</v>
      </c>
      <c r="D15" s="92">
        <v>64</v>
      </c>
      <c r="E15" s="57"/>
    </row>
    <row r="16" spans="1:5">
      <c r="A16" s="108" t="s">
        <v>131</v>
      </c>
      <c r="B16" s="109">
        <v>483</v>
      </c>
      <c r="C16" s="109">
        <v>274</v>
      </c>
      <c r="D16" s="109">
        <v>209</v>
      </c>
      <c r="E16" s="57"/>
    </row>
    <row r="17" spans="1:4">
      <c r="A17" s="20" t="s">
        <v>4</v>
      </c>
      <c r="B17" s="94"/>
      <c r="C17" s="94"/>
      <c r="D17" s="94"/>
    </row>
    <row r="18" spans="1:4">
      <c r="A18" s="20" t="s">
        <v>88</v>
      </c>
      <c r="B18" s="107"/>
      <c r="C18" s="107"/>
      <c r="D18" s="107"/>
    </row>
    <row r="19" spans="1:4">
      <c r="A19" s="7"/>
      <c r="B19" s="107"/>
      <c r="C19" s="107"/>
      <c r="D19" s="107"/>
    </row>
    <row r="22" spans="1:4">
      <c r="A22" s="7"/>
    </row>
  </sheetData>
  <pageMargins left="0.39370078740157477" right="0.39370078740157477" top="0.59055118110236215" bottom="0.59055118110236215" header="0.3" footer="0.3"/>
  <pageSetup paperSize="9" orientation="portrait" r:id="rId1"/>
  <headerFooter>
    <oddHeader>&amp;L&amp;"Times New Roman,Normal"&amp;9Oficina d'Estadística&amp;R&amp;"Times New Roman,Normal"&amp;9Ajuntament de València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8">
    <pageSetUpPr fitToPage="1"/>
  </sheetPr>
  <dimension ref="A1:E17"/>
  <sheetViews>
    <sheetView workbookViewId="0"/>
  </sheetViews>
  <sheetFormatPr baseColWidth="10" defaultRowHeight="12.75"/>
  <cols>
    <col min="1" max="1" width="38.5703125" customWidth="1"/>
    <col min="2" max="4" width="10.85546875" style="1" customWidth="1"/>
    <col min="5" max="5" width="6.28515625" customWidth="1"/>
  </cols>
  <sheetData>
    <row r="1" spans="1:5" ht="15.75" customHeight="1">
      <c r="A1" s="11" t="s">
        <v>122</v>
      </c>
      <c r="B1" s="9"/>
      <c r="C1" s="9"/>
      <c r="D1" s="9"/>
    </row>
    <row r="2" spans="1:5">
      <c r="A2" s="10"/>
      <c r="B2" s="9"/>
      <c r="C2" s="9"/>
      <c r="D2" s="12"/>
    </row>
    <row r="3" spans="1:5" s="2" customFormat="1" ht="18" customHeight="1">
      <c r="A3" s="39"/>
      <c r="B3" s="30" t="s">
        <v>24</v>
      </c>
      <c r="C3" s="30" t="s">
        <v>22</v>
      </c>
      <c r="D3" s="30" t="s">
        <v>23</v>
      </c>
    </row>
    <row r="4" spans="1:5" ht="15" customHeight="1">
      <c r="A4" s="100" t="s">
        <v>24</v>
      </c>
      <c r="B4" s="101">
        <v>2346</v>
      </c>
      <c r="C4" s="101">
        <v>1551</v>
      </c>
      <c r="D4" s="101">
        <v>795</v>
      </c>
      <c r="E4" s="57"/>
    </row>
    <row r="5" spans="1:5" ht="15" customHeight="1">
      <c r="A5" s="96" t="s">
        <v>63</v>
      </c>
      <c r="B5" s="102">
        <v>296</v>
      </c>
      <c r="C5" s="102">
        <v>196</v>
      </c>
      <c r="D5" s="102">
        <v>100</v>
      </c>
      <c r="E5" s="57"/>
    </row>
    <row r="6" spans="1:5" ht="15" customHeight="1">
      <c r="A6" s="93" t="s">
        <v>66</v>
      </c>
      <c r="B6" s="9">
        <v>305</v>
      </c>
      <c r="C6" s="9">
        <v>221</v>
      </c>
      <c r="D6" s="9">
        <v>84</v>
      </c>
      <c r="E6" s="57"/>
    </row>
    <row r="7" spans="1:5" ht="15" customHeight="1">
      <c r="A7" s="96" t="s">
        <v>70</v>
      </c>
      <c r="B7" s="102">
        <v>267</v>
      </c>
      <c r="C7" s="102">
        <v>143</v>
      </c>
      <c r="D7" s="102">
        <v>124</v>
      </c>
      <c r="E7" s="57"/>
    </row>
    <row r="8" spans="1:5" ht="15" customHeight="1">
      <c r="A8" s="93" t="s">
        <v>67</v>
      </c>
      <c r="B8" s="9">
        <v>178</v>
      </c>
      <c r="C8" s="9">
        <v>132</v>
      </c>
      <c r="D8" s="9">
        <v>46</v>
      </c>
      <c r="E8" s="57"/>
    </row>
    <row r="9" spans="1:5" ht="15" customHeight="1">
      <c r="A9" s="96" t="s">
        <v>71</v>
      </c>
      <c r="B9" s="102">
        <v>153</v>
      </c>
      <c r="C9" s="102">
        <v>125</v>
      </c>
      <c r="D9" s="102">
        <v>28</v>
      </c>
      <c r="E9" s="57"/>
    </row>
    <row r="10" spans="1:5" ht="15" customHeight="1">
      <c r="A10" s="93" t="s">
        <v>68</v>
      </c>
      <c r="B10" s="9">
        <v>38</v>
      </c>
      <c r="C10" s="9">
        <v>28</v>
      </c>
      <c r="D10" s="9">
        <v>10</v>
      </c>
      <c r="E10" s="57"/>
    </row>
    <row r="11" spans="1:5" ht="15" customHeight="1">
      <c r="A11" s="96" t="s">
        <v>69</v>
      </c>
      <c r="B11" s="102">
        <v>406</v>
      </c>
      <c r="C11" s="102">
        <v>282</v>
      </c>
      <c r="D11" s="102">
        <v>124</v>
      </c>
      <c r="E11" s="57"/>
    </row>
    <row r="12" spans="1:5" ht="15" customHeight="1">
      <c r="A12" s="93" t="s">
        <v>35</v>
      </c>
      <c r="B12" s="9">
        <v>139</v>
      </c>
      <c r="C12" s="9">
        <v>73</v>
      </c>
      <c r="D12" s="9">
        <v>66</v>
      </c>
      <c r="E12" s="57"/>
    </row>
    <row r="13" spans="1:5" ht="15" customHeight="1">
      <c r="A13" s="96" t="s">
        <v>27</v>
      </c>
      <c r="B13" s="102">
        <v>223</v>
      </c>
      <c r="C13" s="102">
        <v>114</v>
      </c>
      <c r="D13" s="102">
        <v>109</v>
      </c>
      <c r="E13" s="57"/>
    </row>
    <row r="14" spans="1:5" ht="15" customHeight="1">
      <c r="A14" s="93" t="s">
        <v>65</v>
      </c>
      <c r="B14" s="9">
        <v>256</v>
      </c>
      <c r="C14" s="9">
        <v>186</v>
      </c>
      <c r="D14" s="9">
        <v>70</v>
      </c>
      <c r="E14" s="57"/>
    </row>
    <row r="15" spans="1:5" ht="15" customHeight="1">
      <c r="A15" s="96" t="s">
        <v>64</v>
      </c>
      <c r="B15" s="102">
        <v>85</v>
      </c>
      <c r="C15" s="102">
        <v>51</v>
      </c>
      <c r="D15" s="102">
        <v>34</v>
      </c>
      <c r="E15" s="57"/>
    </row>
    <row r="16" spans="1:5" ht="12.75" customHeight="1">
      <c r="A16" s="45" t="s">
        <v>127</v>
      </c>
      <c r="B16" s="21"/>
      <c r="C16" s="21"/>
      <c r="D16" s="21"/>
      <c r="E16" s="57"/>
    </row>
    <row r="17" spans="1:5" ht="12.75" customHeight="1">
      <c r="A17" s="45" t="s">
        <v>88</v>
      </c>
      <c r="B17" s="21"/>
      <c r="C17" s="21"/>
      <c r="D17" s="21"/>
      <c r="E17" s="57"/>
    </row>
  </sheetData>
  <phoneticPr fontId="0" type="noConversion"/>
  <pageMargins left="0.39370078740157477" right="0.39370078740157477" top="0.59055118110236215" bottom="0.59055118110236215" header="0" footer="0"/>
  <pageSetup paperSize="9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7</vt:i4>
      </vt:variant>
    </vt:vector>
  </HeadingPairs>
  <TitlesOfParts>
    <vt:vector size="17" baseType="lpstr">
      <vt:lpstr>0</vt:lpstr>
      <vt:lpstr>1</vt:lpstr>
      <vt:lpstr>1 graf1</vt:lpstr>
      <vt:lpstr>2</vt:lpstr>
      <vt:lpstr>3</vt:lpstr>
      <vt:lpstr>4</vt:lpstr>
      <vt:lpstr>5</vt:lpstr>
      <vt:lpstr>6</vt:lpstr>
      <vt:lpstr>7</vt:lpstr>
      <vt:lpstr>8</vt:lpstr>
      <vt:lpstr>'2'!_R1_1</vt:lpstr>
      <vt:lpstr>'5'!_R1_1</vt:lpstr>
      <vt:lpstr>_R1_1</vt:lpstr>
      <vt:lpstr>_R1_3</vt:lpstr>
      <vt:lpstr>'8'!_R1_5</vt:lpstr>
      <vt:lpstr>_R1_5</vt:lpstr>
      <vt:lpstr>'1 graf1'!Área_de_impresión</vt:lpstr>
    </vt:vector>
  </TitlesOfParts>
  <Company>BBBB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OFICINA D'ESTADÍSTICA</dc:creator>
  <cp:lastModifiedBy>Tomas Morales Lorente</cp:lastModifiedBy>
  <cp:lastPrinted>2022-11-07T09:18:27Z</cp:lastPrinted>
  <dcterms:created xsi:type="dcterms:W3CDTF">1999-06-17T12:27:39Z</dcterms:created>
  <dcterms:modified xsi:type="dcterms:W3CDTF">2025-11-11T14:18:23Z</dcterms:modified>
</cp:coreProperties>
</file>